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1245" windowWidth="19440" windowHeight="6900" tabRatio="808"/>
  </bookViews>
  <sheets>
    <sheet name="Menu" sheetId="58" r:id="rId1"/>
    <sheet name="CashFlow Diário" sheetId="55" r:id="rId2"/>
    <sheet name="Metas" sheetId="54" r:id="rId3"/>
    <sheet name="Real" sheetId="56" r:id="rId4"/>
    <sheet name="Diferença" sheetId="57" r:id="rId5"/>
  </sheets>
  <definedNames>
    <definedName name="_Fill" localSheetId="1" hidden="1">#REF!</definedName>
    <definedName name="_Fill" localSheetId="4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localSheetId="4" hidden="1">#REF!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1" hidden="1">#REF!</definedName>
    <definedName name="A" localSheetId="4" hidden="1">#REF!</definedName>
    <definedName name="A" localSheetId="0" hidden="1">#REF!</definedName>
    <definedName name="A" localSheetId="2" hidden="1">#REF!</definedName>
    <definedName name="A" localSheetId="3" hidden="1">#REF!</definedName>
    <definedName name="A" hidden="1">#REF!</definedName>
    <definedName name="_xlnm.Print_Area" localSheetId="1">'CashFlow Diário'!$A$1:$NJ$68</definedName>
    <definedName name="_xlnm.Print_Area" localSheetId="4">Diferença!$A$1:$R$70</definedName>
    <definedName name="_xlnm.Print_Area" localSheetId="0">Menu!$A$1:$CD$31</definedName>
    <definedName name="_xlnm.Print_Area" localSheetId="2">Metas!$A$1:$R$70</definedName>
    <definedName name="_xlnm.Print_Area" localSheetId="3">Real!$A$1:$R$70</definedName>
    <definedName name="ASD" localSheetId="1" hidden="1">#REF!</definedName>
    <definedName name="ASD" localSheetId="4" hidden="1">#REF!</definedName>
    <definedName name="ASD" localSheetId="0" hidden="1">#REF!</definedName>
    <definedName name="ASD" localSheetId="2" hidden="1">#REF!</definedName>
    <definedName name="ASD" localSheetId="3" hidden="1">#REF!</definedName>
    <definedName name="ASD" hidden="1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57" l="1"/>
  <c r="P31" i="57"/>
  <c r="O31" i="57"/>
  <c r="N31" i="57"/>
  <c r="M31" i="57"/>
  <c r="L31" i="57"/>
  <c r="K31" i="57"/>
  <c r="J31" i="57"/>
  <c r="I31" i="57"/>
  <c r="H31" i="57"/>
  <c r="G31" i="57"/>
  <c r="F31" i="57"/>
  <c r="R31" i="57" s="1"/>
  <c r="Q30" i="57"/>
  <c r="P30" i="57"/>
  <c r="O30" i="57"/>
  <c r="N30" i="57"/>
  <c r="M30" i="57"/>
  <c r="L30" i="57"/>
  <c r="K30" i="57"/>
  <c r="J30" i="57"/>
  <c r="I30" i="57"/>
  <c r="H30" i="57"/>
  <c r="G30" i="57"/>
  <c r="F30" i="57"/>
  <c r="R30" i="57" s="1"/>
  <c r="Q29" i="57"/>
  <c r="P29" i="57"/>
  <c r="O29" i="57"/>
  <c r="N29" i="57"/>
  <c r="M29" i="57"/>
  <c r="L29" i="57"/>
  <c r="K29" i="57"/>
  <c r="J29" i="57"/>
  <c r="I29" i="57"/>
  <c r="H29" i="57"/>
  <c r="G29" i="57"/>
  <c r="F29" i="57"/>
  <c r="R29" i="57" s="1"/>
  <c r="Q28" i="57"/>
  <c r="P28" i="57"/>
  <c r="O28" i="57"/>
  <c r="N28" i="57"/>
  <c r="M28" i="57"/>
  <c r="L28" i="57"/>
  <c r="K28" i="57"/>
  <c r="J28" i="57"/>
  <c r="I28" i="57"/>
  <c r="H28" i="57"/>
  <c r="G28" i="57"/>
  <c r="F28" i="57"/>
  <c r="R28" i="57" s="1"/>
  <c r="Q25" i="57"/>
  <c r="P25" i="57"/>
  <c r="O25" i="57"/>
  <c r="N25" i="57"/>
  <c r="M25" i="57"/>
  <c r="L25" i="57"/>
  <c r="K25" i="57"/>
  <c r="J25" i="57"/>
  <c r="I25" i="57"/>
  <c r="H25" i="57"/>
  <c r="G25" i="57"/>
  <c r="F25" i="57"/>
  <c r="R25" i="57" s="1"/>
  <c r="Q24" i="57"/>
  <c r="P24" i="57"/>
  <c r="O24" i="57"/>
  <c r="N24" i="57"/>
  <c r="M24" i="57"/>
  <c r="L24" i="57"/>
  <c r="K24" i="57"/>
  <c r="J24" i="57"/>
  <c r="I24" i="57"/>
  <c r="H24" i="57"/>
  <c r="G24" i="57"/>
  <c r="F24" i="57"/>
  <c r="R24" i="57" s="1"/>
  <c r="Q23" i="57"/>
  <c r="P23" i="57"/>
  <c r="O23" i="57"/>
  <c r="N23" i="57"/>
  <c r="M23" i="57"/>
  <c r="L23" i="57"/>
  <c r="K23" i="57"/>
  <c r="J23" i="57"/>
  <c r="I23" i="57"/>
  <c r="H23" i="57"/>
  <c r="G23" i="57"/>
  <c r="F23" i="57"/>
  <c r="R23" i="57" s="1"/>
  <c r="Q22" i="57"/>
  <c r="P22" i="57"/>
  <c r="O22" i="57"/>
  <c r="N22" i="57"/>
  <c r="M22" i="57"/>
  <c r="L22" i="57"/>
  <c r="K22" i="57"/>
  <c r="J22" i="57"/>
  <c r="I22" i="57"/>
  <c r="H22" i="57"/>
  <c r="G22" i="57"/>
  <c r="F22" i="57"/>
  <c r="R22" i="57" s="1"/>
  <c r="Q21" i="57"/>
  <c r="P21" i="57"/>
  <c r="O21" i="57"/>
  <c r="N21" i="57"/>
  <c r="M21" i="57"/>
  <c r="L21" i="57"/>
  <c r="K21" i="57"/>
  <c r="J21" i="57"/>
  <c r="I21" i="57"/>
  <c r="H21" i="57"/>
  <c r="G21" i="57"/>
  <c r="F21" i="57"/>
  <c r="R21" i="57" s="1"/>
  <c r="Q20" i="57"/>
  <c r="P20" i="57"/>
  <c r="O20" i="57"/>
  <c r="N20" i="57"/>
  <c r="M20" i="57"/>
  <c r="L20" i="57"/>
  <c r="K20" i="57"/>
  <c r="J20" i="57"/>
  <c r="I20" i="57"/>
  <c r="H20" i="57"/>
  <c r="G20" i="57"/>
  <c r="F20" i="57"/>
  <c r="R20" i="57" s="1"/>
  <c r="Q16" i="57"/>
  <c r="P16" i="57"/>
  <c r="O16" i="57"/>
  <c r="N16" i="57"/>
  <c r="M16" i="57"/>
  <c r="L16" i="57"/>
  <c r="K16" i="57"/>
  <c r="J16" i="57"/>
  <c r="I16" i="57"/>
  <c r="H16" i="57"/>
  <c r="G16" i="57"/>
  <c r="F16" i="57"/>
  <c r="R16" i="57" s="1"/>
  <c r="Q15" i="57"/>
  <c r="P15" i="57"/>
  <c r="O15" i="57"/>
  <c r="N15" i="57"/>
  <c r="M15" i="57"/>
  <c r="L15" i="57"/>
  <c r="K15" i="57"/>
  <c r="J15" i="57"/>
  <c r="I15" i="57"/>
  <c r="H15" i="57"/>
  <c r="G15" i="57"/>
  <c r="F15" i="57"/>
  <c r="R15" i="57" s="1"/>
  <c r="Q14" i="57"/>
  <c r="P14" i="57"/>
  <c r="O14" i="57"/>
  <c r="N14" i="57"/>
  <c r="M14" i="57"/>
  <c r="L14" i="57"/>
  <c r="K14" i="57"/>
  <c r="J14" i="57"/>
  <c r="I14" i="57"/>
  <c r="H14" i="57"/>
  <c r="G14" i="57"/>
  <c r="F14" i="57"/>
  <c r="R14" i="57" s="1"/>
  <c r="Q13" i="57"/>
  <c r="P13" i="57"/>
  <c r="O13" i="57"/>
  <c r="N13" i="57"/>
  <c r="M13" i="57"/>
  <c r="L13" i="57"/>
  <c r="K13" i="57"/>
  <c r="J13" i="57"/>
  <c r="I13" i="57"/>
  <c r="H13" i="57"/>
  <c r="G13" i="57"/>
  <c r="F13" i="57"/>
  <c r="R13" i="57" s="1"/>
  <c r="Q12" i="57"/>
  <c r="P12" i="57"/>
  <c r="O12" i="57"/>
  <c r="N12" i="57"/>
  <c r="M12" i="57"/>
  <c r="L12" i="57"/>
  <c r="K12" i="57"/>
  <c r="J12" i="57"/>
  <c r="I12" i="57"/>
  <c r="H12" i="57"/>
  <c r="G12" i="57"/>
  <c r="F12" i="57"/>
  <c r="R12" i="57" s="1"/>
  <c r="F31" i="55"/>
  <c r="E31" i="55"/>
  <c r="F30" i="55"/>
  <c r="E30" i="55"/>
  <c r="F29" i="55"/>
  <c r="E29" i="55"/>
  <c r="F28" i="55"/>
  <c r="F26" i="55" s="1"/>
  <c r="E28" i="55"/>
  <c r="E26" i="55" s="1"/>
  <c r="F25" i="55"/>
  <c r="E25" i="55"/>
  <c r="F24" i="55"/>
  <c r="E24" i="55"/>
  <c r="F23" i="55"/>
  <c r="E23" i="55"/>
  <c r="F22" i="55"/>
  <c r="E22" i="55"/>
  <c r="F21" i="55"/>
  <c r="E21" i="55"/>
  <c r="F20" i="55"/>
  <c r="E20" i="55"/>
  <c r="F16" i="55"/>
  <c r="E16" i="55"/>
  <c r="F15" i="55"/>
  <c r="E15" i="55"/>
  <c r="F14" i="55"/>
  <c r="E14" i="55"/>
  <c r="F13" i="55"/>
  <c r="E13" i="55"/>
  <c r="F12" i="55"/>
  <c r="E12" i="55"/>
  <c r="U29" i="54" l="1"/>
  <c r="R29" i="54"/>
  <c r="D29" i="54"/>
  <c r="U28" i="54"/>
  <c r="R28" i="54"/>
  <c r="D28" i="54"/>
  <c r="F29" i="56"/>
  <c r="G29" i="56"/>
  <c r="H29" i="56"/>
  <c r="I29" i="56"/>
  <c r="J29" i="56"/>
  <c r="K29" i="56"/>
  <c r="L29" i="56"/>
  <c r="M29" i="56"/>
  <c r="N29" i="56"/>
  <c r="O29" i="56"/>
  <c r="P29" i="56"/>
  <c r="Q29" i="56"/>
  <c r="R29" i="56"/>
  <c r="D29" i="56"/>
  <c r="F28" i="56"/>
  <c r="G28" i="56"/>
  <c r="H28" i="56"/>
  <c r="I28" i="56"/>
  <c r="J28" i="56"/>
  <c r="K28" i="56"/>
  <c r="L28" i="56"/>
  <c r="M28" i="56"/>
  <c r="N28" i="56"/>
  <c r="O28" i="56"/>
  <c r="P28" i="56"/>
  <c r="Q28" i="56"/>
  <c r="R28" i="56"/>
  <c r="D28" i="56"/>
  <c r="F27" i="56"/>
  <c r="G27" i="56"/>
  <c r="H27" i="56"/>
  <c r="I27" i="56"/>
  <c r="J27" i="56"/>
  <c r="K27" i="56"/>
  <c r="L27" i="56"/>
  <c r="M27" i="56"/>
  <c r="N27" i="56"/>
  <c r="O27" i="56"/>
  <c r="P27" i="56"/>
  <c r="Q27" i="56"/>
  <c r="D29" i="57"/>
  <c r="F30" i="56"/>
  <c r="F31" i="56"/>
  <c r="F26" i="56"/>
  <c r="F26" i="54"/>
  <c r="G30" i="56"/>
  <c r="G31" i="56"/>
  <c r="G26" i="56"/>
  <c r="G26" i="54"/>
  <c r="H30" i="56"/>
  <c r="H31" i="56"/>
  <c r="H26" i="56"/>
  <c r="H26" i="54"/>
  <c r="I30" i="56"/>
  <c r="I31" i="56"/>
  <c r="I26" i="56"/>
  <c r="I26" i="54"/>
  <c r="J30" i="56"/>
  <c r="J31" i="56"/>
  <c r="J26" i="56"/>
  <c r="J26" i="54"/>
  <c r="K30" i="56"/>
  <c r="K31" i="56"/>
  <c r="K26" i="56"/>
  <c r="K26" i="54"/>
  <c r="L30" i="56"/>
  <c r="L31" i="56"/>
  <c r="L26" i="56"/>
  <c r="L26" i="54"/>
  <c r="M30" i="56"/>
  <c r="M31" i="56"/>
  <c r="M26" i="56"/>
  <c r="M26" i="54"/>
  <c r="N30" i="56"/>
  <c r="N31" i="56"/>
  <c r="N26" i="56"/>
  <c r="N26" i="54"/>
  <c r="O30" i="56"/>
  <c r="O31" i="56"/>
  <c r="O26" i="56"/>
  <c r="O26" i="54"/>
  <c r="P30" i="56"/>
  <c r="P31" i="56"/>
  <c r="P26" i="56"/>
  <c r="P26" i="54"/>
  <c r="Q30" i="56"/>
  <c r="Q31" i="56"/>
  <c r="Q26" i="56"/>
  <c r="Q26" i="54"/>
  <c r="D28" i="57"/>
  <c r="NK29" i="55"/>
  <c r="U27" i="54"/>
  <c r="NK28" i="55"/>
  <c r="U30" i="54"/>
  <c r="U31" i="54"/>
  <c r="U26" i="54"/>
  <c r="U22" i="54"/>
  <c r="R22" i="54"/>
  <c r="D22" i="54"/>
  <c r="F22" i="56"/>
  <c r="G22" i="56"/>
  <c r="H22" i="56"/>
  <c r="I22" i="56"/>
  <c r="J22" i="56"/>
  <c r="K22" i="56"/>
  <c r="L22" i="56"/>
  <c r="M22" i="56"/>
  <c r="N22" i="56"/>
  <c r="O22" i="56"/>
  <c r="P22" i="56"/>
  <c r="Q22" i="56"/>
  <c r="R22" i="56"/>
  <c r="D22" i="56"/>
  <c r="F19" i="56"/>
  <c r="G19" i="56"/>
  <c r="H19" i="56"/>
  <c r="I19" i="56"/>
  <c r="J19" i="56"/>
  <c r="K19" i="56"/>
  <c r="L19" i="56"/>
  <c r="M19" i="56"/>
  <c r="N19" i="56"/>
  <c r="O19" i="56"/>
  <c r="P19" i="56"/>
  <c r="Q19" i="56"/>
  <c r="D22" i="57"/>
  <c r="NK22" i="55"/>
  <c r="U19" i="54"/>
  <c r="U23" i="54"/>
  <c r="R23" i="54"/>
  <c r="D23" i="54"/>
  <c r="U21" i="54"/>
  <c r="R21" i="54"/>
  <c r="D21" i="54"/>
  <c r="F23" i="56"/>
  <c r="G23" i="56"/>
  <c r="H23" i="56"/>
  <c r="I23" i="56"/>
  <c r="J23" i="56"/>
  <c r="K23" i="56"/>
  <c r="L23" i="56"/>
  <c r="M23" i="56"/>
  <c r="N23" i="56"/>
  <c r="O23" i="56"/>
  <c r="P23" i="56"/>
  <c r="Q23" i="56"/>
  <c r="R23" i="56"/>
  <c r="D23" i="56"/>
  <c r="F21" i="56"/>
  <c r="G21" i="56"/>
  <c r="H21" i="56"/>
  <c r="I21" i="56"/>
  <c r="J21" i="56"/>
  <c r="K21" i="56"/>
  <c r="L21" i="56"/>
  <c r="M21" i="56"/>
  <c r="N21" i="56"/>
  <c r="O21" i="56"/>
  <c r="P21" i="56"/>
  <c r="Q21" i="56"/>
  <c r="R21" i="56"/>
  <c r="D21" i="56"/>
  <c r="F20" i="56"/>
  <c r="G20" i="56"/>
  <c r="H20" i="56"/>
  <c r="I20" i="56"/>
  <c r="J20" i="56"/>
  <c r="K20" i="56"/>
  <c r="L20" i="56"/>
  <c r="M20" i="56"/>
  <c r="N20" i="56"/>
  <c r="O20" i="56"/>
  <c r="P20" i="56"/>
  <c r="Q20" i="56"/>
  <c r="D23" i="57"/>
  <c r="D21" i="57"/>
  <c r="NK23" i="55"/>
  <c r="U20" i="54"/>
  <c r="NK21" i="55"/>
  <c r="U14" i="54"/>
  <c r="R14" i="54"/>
  <c r="D14" i="54"/>
  <c r="U13" i="54"/>
  <c r="R13" i="54"/>
  <c r="D13" i="54"/>
  <c r="F14" i="56"/>
  <c r="G14" i="56"/>
  <c r="H14" i="56"/>
  <c r="I14" i="56"/>
  <c r="J14" i="56"/>
  <c r="K14" i="56"/>
  <c r="L14" i="56"/>
  <c r="M14" i="56"/>
  <c r="N14" i="56"/>
  <c r="O14" i="56"/>
  <c r="P14" i="56"/>
  <c r="Q14" i="56"/>
  <c r="R14" i="56"/>
  <c r="D14" i="56"/>
  <c r="F13" i="56"/>
  <c r="G13" i="56"/>
  <c r="H13" i="56"/>
  <c r="I13" i="56"/>
  <c r="J13" i="56"/>
  <c r="K13" i="56"/>
  <c r="L13" i="56"/>
  <c r="M13" i="56"/>
  <c r="N13" i="56"/>
  <c r="O13" i="56"/>
  <c r="P13" i="56"/>
  <c r="Q13" i="56"/>
  <c r="R13" i="56"/>
  <c r="D13" i="56"/>
  <c r="F12" i="56"/>
  <c r="G12" i="56"/>
  <c r="H12" i="56"/>
  <c r="I12" i="56"/>
  <c r="J12" i="56"/>
  <c r="K12" i="56"/>
  <c r="L12" i="56"/>
  <c r="M12" i="56"/>
  <c r="N12" i="56"/>
  <c r="O12" i="56"/>
  <c r="P12" i="56"/>
  <c r="Q12" i="56"/>
  <c r="D14" i="57"/>
  <c r="F11" i="56"/>
  <c r="G11" i="56"/>
  <c r="H11" i="56"/>
  <c r="I11" i="56"/>
  <c r="J11" i="56"/>
  <c r="K11" i="56"/>
  <c r="L11" i="56"/>
  <c r="M11" i="56"/>
  <c r="N11" i="56"/>
  <c r="O11" i="56"/>
  <c r="P11" i="56"/>
  <c r="Q11" i="56"/>
  <c r="D13" i="57"/>
  <c r="NK14" i="55"/>
  <c r="U12" i="54"/>
  <c r="NK13" i="55"/>
  <c r="U11" i="54"/>
  <c r="U16" i="54"/>
  <c r="U15" i="54"/>
  <c r="E11" i="55"/>
  <c r="F11" i="55"/>
  <c r="F16" i="56"/>
  <c r="G16" i="56"/>
  <c r="H16" i="56"/>
  <c r="I16" i="56"/>
  <c r="J16" i="56"/>
  <c r="K16" i="56"/>
  <c r="L16" i="56"/>
  <c r="M16" i="56"/>
  <c r="N16" i="56"/>
  <c r="O16" i="56"/>
  <c r="P16" i="56"/>
  <c r="Q16" i="56"/>
  <c r="F15" i="56"/>
  <c r="G15" i="56"/>
  <c r="H15" i="56"/>
  <c r="I15" i="56"/>
  <c r="J15" i="56"/>
  <c r="K15" i="56"/>
  <c r="L15" i="56"/>
  <c r="M15" i="56"/>
  <c r="N15" i="56"/>
  <c r="O15" i="56"/>
  <c r="P15" i="56"/>
  <c r="Q15" i="56"/>
  <c r="F11" i="57"/>
  <c r="G11" i="57"/>
  <c r="H11" i="57"/>
  <c r="I11" i="57"/>
  <c r="J11" i="57"/>
  <c r="K11" i="57"/>
  <c r="L11" i="57"/>
  <c r="M11" i="57"/>
  <c r="N11" i="57"/>
  <c r="O11" i="57"/>
  <c r="P11" i="57"/>
  <c r="Q11" i="57"/>
  <c r="R11" i="57"/>
  <c r="R12" i="54"/>
  <c r="D12" i="54"/>
  <c r="R12" i="56"/>
  <c r="D12" i="56"/>
  <c r="D12" i="57"/>
  <c r="NK12" i="55"/>
  <c r="D66" i="57"/>
  <c r="D65" i="57"/>
  <c r="D64" i="57"/>
  <c r="D63" i="57"/>
  <c r="D61" i="57"/>
  <c r="D60" i="57"/>
  <c r="D59" i="57"/>
  <c r="D58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2" i="57"/>
  <c r="D41" i="57"/>
  <c r="D40" i="57"/>
  <c r="D39" i="57"/>
  <c r="D38" i="57"/>
  <c r="D36" i="57"/>
  <c r="D35" i="57"/>
  <c r="D34" i="57"/>
  <c r="D31" i="57"/>
  <c r="D30" i="57"/>
  <c r="D27" i="57"/>
  <c r="D25" i="57"/>
  <c r="D24" i="57"/>
  <c r="D20" i="57"/>
  <c r="D19" i="57"/>
  <c r="D18" i="57"/>
  <c r="D16" i="57"/>
  <c r="D15" i="57"/>
  <c r="D11" i="57"/>
  <c r="D10" i="57"/>
  <c r="D66" i="56"/>
  <c r="D65" i="56"/>
  <c r="D64" i="56"/>
  <c r="D63" i="56"/>
  <c r="D61" i="56"/>
  <c r="D60" i="56"/>
  <c r="D59" i="56"/>
  <c r="D58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2" i="56"/>
  <c r="D41" i="56"/>
  <c r="D40" i="56"/>
  <c r="D39" i="56"/>
  <c r="D38" i="56"/>
  <c r="D36" i="56"/>
  <c r="D35" i="56"/>
  <c r="D34" i="56"/>
  <c r="D31" i="56"/>
  <c r="D30" i="56"/>
  <c r="D27" i="56"/>
  <c r="D25" i="56"/>
  <c r="D24" i="56"/>
  <c r="D20" i="56"/>
  <c r="D19" i="56"/>
  <c r="D18" i="56"/>
  <c r="D16" i="56"/>
  <c r="D15" i="56"/>
  <c r="D11" i="56"/>
  <c r="D10" i="56"/>
  <c r="D66" i="54"/>
  <c r="D65" i="54"/>
  <c r="D64" i="54"/>
  <c r="D63" i="54"/>
  <c r="D61" i="54"/>
  <c r="D60" i="54"/>
  <c r="D59" i="54"/>
  <c r="D58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2" i="54"/>
  <c r="D41" i="54"/>
  <c r="D40" i="54"/>
  <c r="D39" i="54"/>
  <c r="D38" i="54"/>
  <c r="D36" i="54"/>
  <c r="D35" i="54"/>
  <c r="D34" i="54"/>
  <c r="D31" i="54"/>
  <c r="D30" i="54"/>
  <c r="D27" i="54"/>
  <c r="D25" i="54"/>
  <c r="D24" i="54"/>
  <c r="D20" i="54"/>
  <c r="D19" i="54"/>
  <c r="D18" i="54"/>
  <c r="D16" i="54"/>
  <c r="D15" i="54"/>
  <c r="D11" i="54"/>
  <c r="D10" i="54"/>
  <c r="J9" i="55"/>
  <c r="J17" i="55"/>
  <c r="J26" i="55"/>
  <c r="J8" i="55"/>
  <c r="J67" i="55"/>
  <c r="K7" i="55"/>
  <c r="K9" i="55"/>
  <c r="K17" i="55"/>
  <c r="K26" i="55"/>
  <c r="K8" i="55"/>
  <c r="K67" i="55"/>
  <c r="L7" i="55"/>
  <c r="L9" i="55"/>
  <c r="L17" i="55"/>
  <c r="L26" i="55"/>
  <c r="L8" i="55"/>
  <c r="L67" i="55"/>
  <c r="M7" i="55"/>
  <c r="M9" i="55"/>
  <c r="M17" i="55"/>
  <c r="M26" i="55"/>
  <c r="M8" i="55"/>
  <c r="M67" i="55"/>
  <c r="N7" i="55"/>
  <c r="N9" i="55"/>
  <c r="N17" i="55"/>
  <c r="N26" i="55"/>
  <c r="N8" i="55"/>
  <c r="N67" i="55"/>
  <c r="O7" i="55"/>
  <c r="O9" i="55"/>
  <c r="O17" i="55"/>
  <c r="O26" i="55"/>
  <c r="O8" i="55"/>
  <c r="O67" i="55"/>
  <c r="P7" i="55"/>
  <c r="P9" i="55"/>
  <c r="P17" i="55"/>
  <c r="P26" i="55"/>
  <c r="P8" i="55"/>
  <c r="P67" i="55"/>
  <c r="Q7" i="55"/>
  <c r="Q9" i="55"/>
  <c r="Q17" i="55"/>
  <c r="Q26" i="55"/>
  <c r="Q8" i="55"/>
  <c r="Q67" i="55"/>
  <c r="R7" i="55"/>
  <c r="R9" i="55"/>
  <c r="R17" i="55"/>
  <c r="R26" i="55"/>
  <c r="R8" i="55"/>
  <c r="R67" i="55"/>
  <c r="S7" i="55"/>
  <c r="S9" i="55"/>
  <c r="S17" i="55"/>
  <c r="S26" i="55"/>
  <c r="S8" i="55"/>
  <c r="S67" i="55"/>
  <c r="T7" i="55"/>
  <c r="T9" i="55"/>
  <c r="T17" i="55"/>
  <c r="T26" i="55"/>
  <c r="T8" i="55"/>
  <c r="T67" i="55"/>
  <c r="U7" i="55"/>
  <c r="U9" i="55"/>
  <c r="U17" i="55"/>
  <c r="U26" i="55"/>
  <c r="U8" i="55"/>
  <c r="U67" i="55"/>
  <c r="V7" i="55"/>
  <c r="V9" i="55"/>
  <c r="V17" i="55"/>
  <c r="V26" i="55"/>
  <c r="V8" i="55"/>
  <c r="V67" i="55"/>
  <c r="W7" i="55"/>
  <c r="W9" i="55"/>
  <c r="W17" i="55"/>
  <c r="W26" i="55"/>
  <c r="W8" i="55"/>
  <c r="W67" i="55"/>
  <c r="X7" i="55"/>
  <c r="X9" i="55"/>
  <c r="X17" i="55"/>
  <c r="X26" i="55"/>
  <c r="X8" i="55"/>
  <c r="X67" i="55"/>
  <c r="Y7" i="55"/>
  <c r="Y9" i="55"/>
  <c r="Y17" i="55"/>
  <c r="Y26" i="55"/>
  <c r="Y8" i="55"/>
  <c r="Y67" i="55"/>
  <c r="Z7" i="55"/>
  <c r="Z9" i="55"/>
  <c r="Z17" i="55"/>
  <c r="Z26" i="55"/>
  <c r="Z8" i="55"/>
  <c r="Z67" i="55"/>
  <c r="AA7" i="55"/>
  <c r="AA9" i="55"/>
  <c r="AA17" i="55"/>
  <c r="AA26" i="55"/>
  <c r="AA8" i="55"/>
  <c r="AA67" i="55"/>
  <c r="AB7" i="55"/>
  <c r="AB9" i="55"/>
  <c r="AB17" i="55"/>
  <c r="AB26" i="55"/>
  <c r="AB8" i="55"/>
  <c r="AB67" i="55"/>
  <c r="AC7" i="55"/>
  <c r="AC9" i="55"/>
  <c r="AC17" i="55"/>
  <c r="AC26" i="55"/>
  <c r="AC8" i="55"/>
  <c r="AC67" i="55"/>
  <c r="AD7" i="55"/>
  <c r="AD9" i="55"/>
  <c r="AD17" i="55"/>
  <c r="AD26" i="55"/>
  <c r="AD8" i="55"/>
  <c r="AD67" i="55"/>
  <c r="AE7" i="55"/>
  <c r="AE9" i="55"/>
  <c r="AE17" i="55"/>
  <c r="AE26" i="55"/>
  <c r="AE8" i="55"/>
  <c r="AE67" i="55"/>
  <c r="AF7" i="55"/>
  <c r="AF9" i="55"/>
  <c r="AF17" i="55"/>
  <c r="AF26" i="55"/>
  <c r="AF8" i="55"/>
  <c r="AF67" i="55"/>
  <c r="AG7" i="55"/>
  <c r="AG9" i="55"/>
  <c r="AG17" i="55"/>
  <c r="AG26" i="55"/>
  <c r="AG8" i="55"/>
  <c r="AG67" i="55"/>
  <c r="AH7" i="55"/>
  <c r="AH9" i="55"/>
  <c r="AH17" i="55"/>
  <c r="AH26" i="55"/>
  <c r="AH8" i="55"/>
  <c r="AH67" i="55"/>
  <c r="AI7" i="55"/>
  <c r="AI9" i="55"/>
  <c r="AI17" i="55"/>
  <c r="AI26" i="55"/>
  <c r="AI8" i="55"/>
  <c r="AI67" i="55"/>
  <c r="AJ7" i="55"/>
  <c r="AJ9" i="55"/>
  <c r="AJ17" i="55"/>
  <c r="AJ26" i="55"/>
  <c r="AJ8" i="55"/>
  <c r="AJ67" i="55"/>
  <c r="AK7" i="55"/>
  <c r="AK9" i="55"/>
  <c r="AK17" i="55"/>
  <c r="AK26" i="55"/>
  <c r="AK8" i="55"/>
  <c r="AK67" i="55"/>
  <c r="AL7" i="55"/>
  <c r="AL9" i="55"/>
  <c r="AL17" i="55"/>
  <c r="AL26" i="55"/>
  <c r="AL8" i="55"/>
  <c r="AL67" i="55"/>
  <c r="AM7" i="55"/>
  <c r="AM9" i="55"/>
  <c r="AM17" i="55"/>
  <c r="AM26" i="55"/>
  <c r="AM8" i="55"/>
  <c r="AM67" i="55"/>
  <c r="AN7" i="55"/>
  <c r="AN9" i="55"/>
  <c r="AN17" i="55"/>
  <c r="AN26" i="55"/>
  <c r="AN8" i="55"/>
  <c r="AN67" i="55"/>
  <c r="AO7" i="55"/>
  <c r="AO9" i="55"/>
  <c r="AO17" i="55"/>
  <c r="AO26" i="55"/>
  <c r="AO8" i="55"/>
  <c r="AO67" i="55"/>
  <c r="AP7" i="55"/>
  <c r="AP9" i="55"/>
  <c r="AP17" i="55"/>
  <c r="AP26" i="55"/>
  <c r="AP8" i="55"/>
  <c r="AP67" i="55"/>
  <c r="AQ7" i="55"/>
  <c r="AQ9" i="55"/>
  <c r="AQ17" i="55"/>
  <c r="AQ26" i="55"/>
  <c r="AQ8" i="55"/>
  <c r="AQ67" i="55"/>
  <c r="AR7" i="55"/>
  <c r="AR9" i="55"/>
  <c r="AR17" i="55"/>
  <c r="AR26" i="55"/>
  <c r="AR8" i="55"/>
  <c r="AR67" i="55"/>
  <c r="AS7" i="55"/>
  <c r="AS9" i="55"/>
  <c r="AS17" i="55"/>
  <c r="AS26" i="55"/>
  <c r="AS8" i="55"/>
  <c r="AS67" i="55"/>
  <c r="AT7" i="55"/>
  <c r="AT9" i="55"/>
  <c r="AT17" i="55"/>
  <c r="AT26" i="55"/>
  <c r="AT8" i="55"/>
  <c r="AT67" i="55"/>
  <c r="AU7" i="55"/>
  <c r="AU9" i="55"/>
  <c r="AU17" i="55"/>
  <c r="AU26" i="55"/>
  <c r="AU8" i="55"/>
  <c r="AU67" i="55"/>
  <c r="AV7" i="55"/>
  <c r="AV9" i="55"/>
  <c r="AV17" i="55"/>
  <c r="AV26" i="55"/>
  <c r="AV8" i="55"/>
  <c r="AV67" i="55"/>
  <c r="AW7" i="55"/>
  <c r="AW9" i="55"/>
  <c r="AW17" i="55"/>
  <c r="AW26" i="55"/>
  <c r="AW8" i="55"/>
  <c r="AW67" i="55"/>
  <c r="AX7" i="55"/>
  <c r="AX9" i="55"/>
  <c r="AX17" i="55"/>
  <c r="AX26" i="55"/>
  <c r="AX8" i="55"/>
  <c r="AX67" i="55"/>
  <c r="AY7" i="55"/>
  <c r="AY9" i="55"/>
  <c r="AY17" i="55"/>
  <c r="AY26" i="55"/>
  <c r="AY8" i="55"/>
  <c r="AY67" i="55"/>
  <c r="AZ7" i="55"/>
  <c r="AZ9" i="55"/>
  <c r="AZ17" i="55"/>
  <c r="AZ26" i="55"/>
  <c r="AZ8" i="55"/>
  <c r="AZ67" i="55"/>
  <c r="BA7" i="55"/>
  <c r="BA9" i="55"/>
  <c r="BA17" i="55"/>
  <c r="BA26" i="55"/>
  <c r="BA8" i="55"/>
  <c r="BA67" i="55"/>
  <c r="BB7" i="55"/>
  <c r="BB9" i="55"/>
  <c r="BB17" i="55"/>
  <c r="BB26" i="55"/>
  <c r="BB8" i="55"/>
  <c r="BB67" i="55"/>
  <c r="BC7" i="55"/>
  <c r="BC9" i="55"/>
  <c r="BC17" i="55"/>
  <c r="BC26" i="55"/>
  <c r="BC8" i="55"/>
  <c r="BC67" i="55"/>
  <c r="BD7" i="55"/>
  <c r="BD9" i="55"/>
  <c r="BD17" i="55"/>
  <c r="BD26" i="55"/>
  <c r="BD8" i="55"/>
  <c r="BD67" i="55"/>
  <c r="BE7" i="55"/>
  <c r="BE9" i="55"/>
  <c r="BE17" i="55"/>
  <c r="BE26" i="55"/>
  <c r="BE8" i="55"/>
  <c r="BE67" i="55"/>
  <c r="BF7" i="55"/>
  <c r="BF9" i="55"/>
  <c r="BF17" i="55"/>
  <c r="BF26" i="55"/>
  <c r="BF8" i="55"/>
  <c r="BF67" i="55"/>
  <c r="BG7" i="55"/>
  <c r="BG9" i="55"/>
  <c r="BG17" i="55"/>
  <c r="BG26" i="55"/>
  <c r="BG8" i="55"/>
  <c r="BG67" i="55"/>
  <c r="BH7" i="55"/>
  <c r="BH9" i="55"/>
  <c r="BH17" i="55"/>
  <c r="BH26" i="55"/>
  <c r="BH8" i="55"/>
  <c r="BH67" i="55"/>
  <c r="BI7" i="55"/>
  <c r="BI9" i="55"/>
  <c r="BI17" i="55"/>
  <c r="BI26" i="55"/>
  <c r="BI8" i="55"/>
  <c r="BI67" i="55"/>
  <c r="BJ7" i="55"/>
  <c r="BJ9" i="55"/>
  <c r="BJ17" i="55"/>
  <c r="BJ26" i="55"/>
  <c r="BJ8" i="55"/>
  <c r="BJ67" i="55"/>
  <c r="BK7" i="55"/>
  <c r="BK9" i="55"/>
  <c r="BK17" i="55"/>
  <c r="BK26" i="55"/>
  <c r="BK8" i="55"/>
  <c r="BK67" i="55"/>
  <c r="BL7" i="55"/>
  <c r="BL9" i="55"/>
  <c r="BL17" i="55"/>
  <c r="BL26" i="55"/>
  <c r="BL8" i="55"/>
  <c r="BL67" i="55"/>
  <c r="BM7" i="55"/>
  <c r="BM9" i="55"/>
  <c r="BM17" i="55"/>
  <c r="BM26" i="55"/>
  <c r="BM8" i="55"/>
  <c r="BM67" i="55"/>
  <c r="BN7" i="55"/>
  <c r="BN9" i="55"/>
  <c r="BN17" i="55"/>
  <c r="BN26" i="55"/>
  <c r="BN8" i="55"/>
  <c r="BN67" i="55"/>
  <c r="BO7" i="55"/>
  <c r="BO9" i="55"/>
  <c r="BO17" i="55"/>
  <c r="BO26" i="55"/>
  <c r="BO8" i="55"/>
  <c r="BO67" i="55"/>
  <c r="BP7" i="55"/>
  <c r="BP9" i="55"/>
  <c r="BP17" i="55"/>
  <c r="BP26" i="55"/>
  <c r="BP8" i="55"/>
  <c r="BP67" i="55"/>
  <c r="BQ7" i="55"/>
  <c r="BQ9" i="55"/>
  <c r="BQ17" i="55"/>
  <c r="BQ26" i="55"/>
  <c r="BQ8" i="55"/>
  <c r="BQ67" i="55"/>
  <c r="BR7" i="55"/>
  <c r="BR9" i="55"/>
  <c r="BR17" i="55"/>
  <c r="BR26" i="55"/>
  <c r="BR8" i="55"/>
  <c r="BR67" i="55"/>
  <c r="BS7" i="55"/>
  <c r="BS9" i="55"/>
  <c r="BS17" i="55"/>
  <c r="BS26" i="55"/>
  <c r="BS8" i="55"/>
  <c r="BS67" i="55"/>
  <c r="BT7" i="55"/>
  <c r="BT9" i="55"/>
  <c r="BT17" i="55"/>
  <c r="BT26" i="55"/>
  <c r="BT8" i="55"/>
  <c r="BT67" i="55"/>
  <c r="BU7" i="55"/>
  <c r="BU9" i="55"/>
  <c r="BU17" i="55"/>
  <c r="BU26" i="55"/>
  <c r="BU8" i="55"/>
  <c r="BU67" i="55"/>
  <c r="BV7" i="55"/>
  <c r="BV9" i="55"/>
  <c r="BV17" i="55"/>
  <c r="BV26" i="55"/>
  <c r="BV8" i="55"/>
  <c r="BV67" i="55"/>
  <c r="BW7" i="55"/>
  <c r="BW9" i="55"/>
  <c r="BW17" i="55"/>
  <c r="BW26" i="55"/>
  <c r="BW8" i="55"/>
  <c r="BW67" i="55"/>
  <c r="BX7" i="55"/>
  <c r="BX9" i="55"/>
  <c r="BX17" i="55"/>
  <c r="BX26" i="55"/>
  <c r="BX8" i="55"/>
  <c r="BX67" i="55"/>
  <c r="BY7" i="55"/>
  <c r="BY9" i="55"/>
  <c r="BY17" i="55"/>
  <c r="BY26" i="55"/>
  <c r="BY8" i="55"/>
  <c r="BY67" i="55"/>
  <c r="BZ7" i="55"/>
  <c r="BZ9" i="55"/>
  <c r="BZ17" i="55"/>
  <c r="BZ26" i="55"/>
  <c r="BZ8" i="55"/>
  <c r="BZ67" i="55"/>
  <c r="CA7" i="55"/>
  <c r="CA9" i="55"/>
  <c r="CA17" i="55"/>
  <c r="CA26" i="55"/>
  <c r="CA8" i="55"/>
  <c r="CA67" i="55"/>
  <c r="CB7" i="55"/>
  <c r="CB9" i="55"/>
  <c r="CB17" i="55"/>
  <c r="CB26" i="55"/>
  <c r="CB8" i="55"/>
  <c r="CB67" i="55"/>
  <c r="CC7" i="55"/>
  <c r="CC9" i="55"/>
  <c r="CC17" i="55"/>
  <c r="CC26" i="55"/>
  <c r="CC8" i="55"/>
  <c r="CC67" i="55"/>
  <c r="CD7" i="55"/>
  <c r="CD9" i="55"/>
  <c r="CD17" i="55"/>
  <c r="CD26" i="55"/>
  <c r="CD8" i="55"/>
  <c r="CD67" i="55"/>
  <c r="CE7" i="55"/>
  <c r="CE9" i="55"/>
  <c r="CE17" i="55"/>
  <c r="CE26" i="55"/>
  <c r="CE8" i="55"/>
  <c r="CE67" i="55"/>
  <c r="CF7" i="55"/>
  <c r="CF9" i="55"/>
  <c r="CF17" i="55"/>
  <c r="CF26" i="55"/>
  <c r="CF8" i="55"/>
  <c r="CF67" i="55"/>
  <c r="CG7" i="55"/>
  <c r="CG9" i="55"/>
  <c r="CG17" i="55"/>
  <c r="CG26" i="55"/>
  <c r="CG8" i="55"/>
  <c r="CG67" i="55"/>
  <c r="CH7" i="55"/>
  <c r="CH9" i="55"/>
  <c r="CH17" i="55"/>
  <c r="CH26" i="55"/>
  <c r="CH8" i="55"/>
  <c r="CH67" i="55"/>
  <c r="CI7" i="55"/>
  <c r="CI9" i="55"/>
  <c r="CI17" i="55"/>
  <c r="CI26" i="55"/>
  <c r="CI8" i="55"/>
  <c r="CI67" i="55"/>
  <c r="CJ7" i="55"/>
  <c r="CJ9" i="55"/>
  <c r="CJ17" i="55"/>
  <c r="CJ26" i="55"/>
  <c r="CJ8" i="55"/>
  <c r="CJ67" i="55"/>
  <c r="CK7" i="55"/>
  <c r="CK9" i="55"/>
  <c r="CK17" i="55"/>
  <c r="CK26" i="55"/>
  <c r="CK8" i="55"/>
  <c r="CK67" i="55"/>
  <c r="CL7" i="55"/>
  <c r="CL9" i="55"/>
  <c r="CL17" i="55"/>
  <c r="CL26" i="55"/>
  <c r="CL8" i="55"/>
  <c r="CL67" i="55"/>
  <c r="CM7" i="55"/>
  <c r="CM9" i="55"/>
  <c r="CM17" i="55"/>
  <c r="CM26" i="55"/>
  <c r="CM8" i="55"/>
  <c r="CM67" i="55"/>
  <c r="CN7" i="55"/>
  <c r="CN9" i="55"/>
  <c r="CN17" i="55"/>
  <c r="CN26" i="55"/>
  <c r="CN8" i="55"/>
  <c r="CN67" i="55"/>
  <c r="CO7" i="55"/>
  <c r="CO9" i="55"/>
  <c r="CO17" i="55"/>
  <c r="CO26" i="55"/>
  <c r="CO8" i="55"/>
  <c r="CO67" i="55"/>
  <c r="CP7" i="55"/>
  <c r="CP9" i="55"/>
  <c r="CP17" i="55"/>
  <c r="CP26" i="55"/>
  <c r="CP8" i="55"/>
  <c r="CP67" i="55"/>
  <c r="CQ7" i="55"/>
  <c r="CQ9" i="55"/>
  <c r="CQ17" i="55"/>
  <c r="CQ26" i="55"/>
  <c r="CQ8" i="55"/>
  <c r="CQ67" i="55"/>
  <c r="CR7" i="55"/>
  <c r="CR9" i="55"/>
  <c r="CR17" i="55"/>
  <c r="CR26" i="55"/>
  <c r="CR8" i="55"/>
  <c r="CR67" i="55"/>
  <c r="CS7" i="55"/>
  <c r="CS9" i="55"/>
  <c r="CS17" i="55"/>
  <c r="CS26" i="55"/>
  <c r="CS8" i="55"/>
  <c r="CS67" i="55"/>
  <c r="CT7" i="55"/>
  <c r="CT9" i="55"/>
  <c r="CT17" i="55"/>
  <c r="CT26" i="55"/>
  <c r="CT8" i="55"/>
  <c r="CT67" i="55"/>
  <c r="CU7" i="55"/>
  <c r="CU9" i="55"/>
  <c r="CU17" i="55"/>
  <c r="CU26" i="55"/>
  <c r="CU8" i="55"/>
  <c r="CU67" i="55"/>
  <c r="CV7" i="55"/>
  <c r="CV9" i="55"/>
  <c r="CV17" i="55"/>
  <c r="CV26" i="55"/>
  <c r="CV8" i="55"/>
  <c r="CV67" i="55"/>
  <c r="CW7" i="55"/>
  <c r="CW9" i="55"/>
  <c r="CW17" i="55"/>
  <c r="CW26" i="55"/>
  <c r="CW8" i="55"/>
  <c r="CW67" i="55"/>
  <c r="CX7" i="55"/>
  <c r="CX9" i="55"/>
  <c r="CX17" i="55"/>
  <c r="CX26" i="55"/>
  <c r="CX8" i="55"/>
  <c r="CX67" i="55"/>
  <c r="CY7" i="55"/>
  <c r="CY9" i="55"/>
  <c r="CY17" i="55"/>
  <c r="CY26" i="55"/>
  <c r="CY8" i="55"/>
  <c r="CY67" i="55"/>
  <c r="CZ7" i="55"/>
  <c r="CZ9" i="55"/>
  <c r="CZ17" i="55"/>
  <c r="CZ26" i="55"/>
  <c r="CZ8" i="55"/>
  <c r="CZ67" i="55"/>
  <c r="DA7" i="55"/>
  <c r="DA9" i="55"/>
  <c r="DA17" i="55"/>
  <c r="DA26" i="55"/>
  <c r="DA8" i="55"/>
  <c r="DA67" i="55"/>
  <c r="DB7" i="55"/>
  <c r="DB9" i="55"/>
  <c r="DB17" i="55"/>
  <c r="DB26" i="55"/>
  <c r="DB8" i="55"/>
  <c r="DB67" i="55"/>
  <c r="DC7" i="55"/>
  <c r="DC9" i="55"/>
  <c r="DC17" i="55"/>
  <c r="DC26" i="55"/>
  <c r="DC8" i="55"/>
  <c r="DC67" i="55"/>
  <c r="DD7" i="55"/>
  <c r="DD9" i="55"/>
  <c r="DD17" i="55"/>
  <c r="DD26" i="55"/>
  <c r="DD8" i="55"/>
  <c r="DD67" i="55"/>
  <c r="DE7" i="55"/>
  <c r="DE9" i="55"/>
  <c r="DE17" i="55"/>
  <c r="DE26" i="55"/>
  <c r="DE8" i="55"/>
  <c r="DE67" i="55"/>
  <c r="DF7" i="55"/>
  <c r="DF9" i="55"/>
  <c r="DF17" i="55"/>
  <c r="DF26" i="55"/>
  <c r="DF8" i="55"/>
  <c r="DF67" i="55"/>
  <c r="DG7" i="55"/>
  <c r="DG9" i="55"/>
  <c r="DG17" i="55"/>
  <c r="DG26" i="55"/>
  <c r="DG8" i="55"/>
  <c r="DG67" i="55"/>
  <c r="DH7" i="55"/>
  <c r="DH9" i="55"/>
  <c r="DH17" i="55"/>
  <c r="DH26" i="55"/>
  <c r="DH8" i="55"/>
  <c r="DH67" i="55"/>
  <c r="DI7" i="55"/>
  <c r="DI9" i="55"/>
  <c r="DI17" i="55"/>
  <c r="DI26" i="55"/>
  <c r="DI8" i="55"/>
  <c r="DI67" i="55"/>
  <c r="DJ7" i="55"/>
  <c r="DJ9" i="55"/>
  <c r="DJ17" i="55"/>
  <c r="DJ26" i="55"/>
  <c r="DJ8" i="55"/>
  <c r="DJ67" i="55"/>
  <c r="DK7" i="55"/>
  <c r="DK9" i="55"/>
  <c r="DK17" i="55"/>
  <c r="DK26" i="55"/>
  <c r="DK8" i="55"/>
  <c r="DK67" i="55"/>
  <c r="DL7" i="55"/>
  <c r="DL9" i="55"/>
  <c r="DL17" i="55"/>
  <c r="DL26" i="55"/>
  <c r="DL8" i="55"/>
  <c r="DL67" i="55"/>
  <c r="DM7" i="55"/>
  <c r="DM9" i="55"/>
  <c r="DM17" i="55"/>
  <c r="DM26" i="55"/>
  <c r="DM8" i="55"/>
  <c r="DM67" i="55"/>
  <c r="DN7" i="55"/>
  <c r="DN9" i="55"/>
  <c r="DN17" i="55"/>
  <c r="DN26" i="55"/>
  <c r="DN8" i="55"/>
  <c r="DN67" i="55"/>
  <c r="DO7" i="55"/>
  <c r="DO9" i="55"/>
  <c r="DO17" i="55"/>
  <c r="DO26" i="55"/>
  <c r="DO8" i="55"/>
  <c r="DO67" i="55"/>
  <c r="DP7" i="55"/>
  <c r="DP9" i="55"/>
  <c r="DP17" i="55"/>
  <c r="DP26" i="55"/>
  <c r="DP8" i="55"/>
  <c r="DP67" i="55"/>
  <c r="DQ7" i="55"/>
  <c r="DQ9" i="55"/>
  <c r="DQ17" i="55"/>
  <c r="DQ26" i="55"/>
  <c r="DQ8" i="55"/>
  <c r="DQ67" i="55"/>
  <c r="DR7" i="55"/>
  <c r="DR9" i="55"/>
  <c r="DR17" i="55"/>
  <c r="DR26" i="55"/>
  <c r="DR8" i="55"/>
  <c r="DR67" i="55"/>
  <c r="DS7" i="55"/>
  <c r="DS9" i="55"/>
  <c r="DS17" i="55"/>
  <c r="DS26" i="55"/>
  <c r="DS8" i="55"/>
  <c r="DS67" i="55"/>
  <c r="DT7" i="55"/>
  <c r="DT9" i="55"/>
  <c r="DT17" i="55"/>
  <c r="DT26" i="55"/>
  <c r="DT8" i="55"/>
  <c r="DT67" i="55"/>
  <c r="DU7" i="55"/>
  <c r="DU9" i="55"/>
  <c r="DU17" i="55"/>
  <c r="DU26" i="55"/>
  <c r="DU8" i="55"/>
  <c r="DU67" i="55"/>
  <c r="DV7" i="55"/>
  <c r="DV9" i="55"/>
  <c r="DV17" i="55"/>
  <c r="DV26" i="55"/>
  <c r="DV8" i="55"/>
  <c r="DV67" i="55"/>
  <c r="DW7" i="55"/>
  <c r="DW9" i="55"/>
  <c r="DW17" i="55"/>
  <c r="DW26" i="55"/>
  <c r="DW8" i="55"/>
  <c r="DW67" i="55"/>
  <c r="DX7" i="55"/>
  <c r="DX9" i="55"/>
  <c r="DX17" i="55"/>
  <c r="DX26" i="55"/>
  <c r="DX8" i="55"/>
  <c r="DX67" i="55"/>
  <c r="DY7" i="55"/>
  <c r="DY9" i="55"/>
  <c r="DY17" i="55"/>
  <c r="DY26" i="55"/>
  <c r="DY8" i="55"/>
  <c r="DY67" i="55"/>
  <c r="DZ7" i="55"/>
  <c r="DZ9" i="55"/>
  <c r="DZ17" i="55"/>
  <c r="DZ26" i="55"/>
  <c r="DZ8" i="55"/>
  <c r="DZ67" i="55"/>
  <c r="EA7" i="55"/>
  <c r="EA9" i="55"/>
  <c r="EA17" i="55"/>
  <c r="EA26" i="55"/>
  <c r="EA8" i="55"/>
  <c r="EA67" i="55"/>
  <c r="EB7" i="55"/>
  <c r="EB9" i="55"/>
  <c r="EB17" i="55"/>
  <c r="EB26" i="55"/>
  <c r="EB8" i="55"/>
  <c r="EB67" i="55"/>
  <c r="EC7" i="55"/>
  <c r="EC9" i="55"/>
  <c r="EC17" i="55"/>
  <c r="EC26" i="55"/>
  <c r="EC8" i="55"/>
  <c r="EC67" i="55"/>
  <c r="ED7" i="55"/>
  <c r="ED9" i="55"/>
  <c r="ED17" i="55"/>
  <c r="ED26" i="55"/>
  <c r="ED8" i="55"/>
  <c r="ED67" i="55"/>
  <c r="EE7" i="55"/>
  <c r="EE9" i="55"/>
  <c r="EE17" i="55"/>
  <c r="EE26" i="55"/>
  <c r="EE8" i="55"/>
  <c r="EE67" i="55"/>
  <c r="EF7" i="55"/>
  <c r="EF9" i="55"/>
  <c r="EF17" i="55"/>
  <c r="EF26" i="55"/>
  <c r="EF8" i="55"/>
  <c r="EF67" i="55"/>
  <c r="EG7" i="55"/>
  <c r="EG9" i="55"/>
  <c r="EG17" i="55"/>
  <c r="EG26" i="55"/>
  <c r="EG8" i="55"/>
  <c r="EG67" i="55"/>
  <c r="EH7" i="55"/>
  <c r="EH9" i="55"/>
  <c r="EH17" i="55"/>
  <c r="EH26" i="55"/>
  <c r="EH8" i="55"/>
  <c r="EH67" i="55"/>
  <c r="EI7" i="55"/>
  <c r="EI9" i="55"/>
  <c r="EI17" i="55"/>
  <c r="EI26" i="55"/>
  <c r="EI8" i="55"/>
  <c r="EI67" i="55"/>
  <c r="EJ7" i="55"/>
  <c r="EJ9" i="55"/>
  <c r="EJ17" i="55"/>
  <c r="EJ26" i="55"/>
  <c r="EJ8" i="55"/>
  <c r="EJ67" i="55"/>
  <c r="EK7" i="55"/>
  <c r="EK9" i="55"/>
  <c r="EK17" i="55"/>
  <c r="EK26" i="55"/>
  <c r="EK8" i="55"/>
  <c r="EK67" i="55"/>
  <c r="EL7" i="55"/>
  <c r="EL9" i="55"/>
  <c r="EL17" i="55"/>
  <c r="EL26" i="55"/>
  <c r="EL8" i="55"/>
  <c r="EL67" i="55"/>
  <c r="EM7" i="55"/>
  <c r="EM9" i="55"/>
  <c r="EM17" i="55"/>
  <c r="EM26" i="55"/>
  <c r="EM8" i="55"/>
  <c r="EM67" i="55"/>
  <c r="EN7" i="55"/>
  <c r="EN9" i="55"/>
  <c r="EN17" i="55"/>
  <c r="EN26" i="55"/>
  <c r="EN8" i="55"/>
  <c r="EN67" i="55"/>
  <c r="EO7" i="55"/>
  <c r="EO9" i="55"/>
  <c r="EO17" i="55"/>
  <c r="EO26" i="55"/>
  <c r="EO8" i="55"/>
  <c r="EO67" i="55"/>
  <c r="EP7" i="55"/>
  <c r="EP9" i="55"/>
  <c r="EP17" i="55"/>
  <c r="EP26" i="55"/>
  <c r="EP8" i="55"/>
  <c r="EP67" i="55"/>
  <c r="EQ7" i="55"/>
  <c r="EQ9" i="55"/>
  <c r="EQ17" i="55"/>
  <c r="EQ26" i="55"/>
  <c r="EQ8" i="55"/>
  <c r="EQ67" i="55"/>
  <c r="ER7" i="55"/>
  <c r="ER9" i="55"/>
  <c r="ER17" i="55"/>
  <c r="ER26" i="55"/>
  <c r="ER8" i="55"/>
  <c r="ER67" i="55"/>
  <c r="ES7" i="55"/>
  <c r="ES9" i="55"/>
  <c r="ES17" i="55"/>
  <c r="ES26" i="55"/>
  <c r="ES8" i="55"/>
  <c r="ES67" i="55"/>
  <c r="ET7" i="55"/>
  <c r="ET9" i="55"/>
  <c r="ET17" i="55"/>
  <c r="ET26" i="55"/>
  <c r="ET8" i="55"/>
  <c r="ET67" i="55"/>
  <c r="EU7" i="55"/>
  <c r="EU9" i="55"/>
  <c r="EU17" i="55"/>
  <c r="EU26" i="55"/>
  <c r="EU8" i="55"/>
  <c r="EU67" i="55"/>
  <c r="EV7" i="55"/>
  <c r="EV9" i="55"/>
  <c r="EV17" i="55"/>
  <c r="EV26" i="55"/>
  <c r="EV8" i="55"/>
  <c r="EV67" i="55"/>
  <c r="EW7" i="55"/>
  <c r="EW9" i="55"/>
  <c r="EW17" i="55"/>
  <c r="EW26" i="55"/>
  <c r="EW8" i="55"/>
  <c r="EW67" i="55"/>
  <c r="EX7" i="55"/>
  <c r="EX9" i="55"/>
  <c r="EX17" i="55"/>
  <c r="EX26" i="55"/>
  <c r="EX8" i="55"/>
  <c r="EX67" i="55"/>
  <c r="EY7" i="55"/>
  <c r="EY9" i="55"/>
  <c r="EY17" i="55"/>
  <c r="EY26" i="55"/>
  <c r="EY8" i="55"/>
  <c r="EY67" i="55"/>
  <c r="EZ7" i="55"/>
  <c r="EZ9" i="55"/>
  <c r="EZ17" i="55"/>
  <c r="EZ26" i="55"/>
  <c r="EZ8" i="55"/>
  <c r="EZ67" i="55"/>
  <c r="FA7" i="55"/>
  <c r="FA9" i="55"/>
  <c r="FA17" i="55"/>
  <c r="FA26" i="55"/>
  <c r="FA8" i="55"/>
  <c r="FA67" i="55"/>
  <c r="FB7" i="55"/>
  <c r="FB9" i="55"/>
  <c r="FB17" i="55"/>
  <c r="FB26" i="55"/>
  <c r="FB8" i="55"/>
  <c r="FB67" i="55"/>
  <c r="FC7" i="55"/>
  <c r="FC9" i="55"/>
  <c r="FC17" i="55"/>
  <c r="FC26" i="55"/>
  <c r="FC8" i="55"/>
  <c r="FC67" i="55"/>
  <c r="FD7" i="55"/>
  <c r="FD9" i="55"/>
  <c r="FD17" i="55"/>
  <c r="FD26" i="55"/>
  <c r="FD8" i="55"/>
  <c r="FD67" i="55"/>
  <c r="FE7" i="55"/>
  <c r="FE9" i="55"/>
  <c r="FE17" i="55"/>
  <c r="FE26" i="55"/>
  <c r="FE8" i="55"/>
  <c r="FE67" i="55"/>
  <c r="FF7" i="55"/>
  <c r="FF9" i="55"/>
  <c r="FF17" i="55"/>
  <c r="FF26" i="55"/>
  <c r="FF8" i="55"/>
  <c r="FF67" i="55"/>
  <c r="FG7" i="55"/>
  <c r="FG9" i="55"/>
  <c r="FG17" i="55"/>
  <c r="FG26" i="55"/>
  <c r="FG8" i="55"/>
  <c r="FG67" i="55"/>
  <c r="FH7" i="55"/>
  <c r="FH9" i="55"/>
  <c r="FH17" i="55"/>
  <c r="FH26" i="55"/>
  <c r="FH8" i="55"/>
  <c r="FH67" i="55"/>
  <c r="FI7" i="55"/>
  <c r="FI9" i="55"/>
  <c r="FI17" i="55"/>
  <c r="FI26" i="55"/>
  <c r="FI8" i="55"/>
  <c r="FI67" i="55"/>
  <c r="FJ7" i="55"/>
  <c r="FJ9" i="55"/>
  <c r="FJ17" i="55"/>
  <c r="FJ26" i="55"/>
  <c r="FJ8" i="55"/>
  <c r="FJ67" i="55"/>
  <c r="FK7" i="55"/>
  <c r="FK9" i="55"/>
  <c r="FK17" i="55"/>
  <c r="FK26" i="55"/>
  <c r="FK8" i="55"/>
  <c r="FK67" i="55"/>
  <c r="FL7" i="55"/>
  <c r="FL9" i="55"/>
  <c r="FL17" i="55"/>
  <c r="FL26" i="55"/>
  <c r="FL8" i="55"/>
  <c r="FL67" i="55"/>
  <c r="FM7" i="55"/>
  <c r="FM9" i="55"/>
  <c r="FM17" i="55"/>
  <c r="FM26" i="55"/>
  <c r="FM8" i="55"/>
  <c r="FM67" i="55"/>
  <c r="FN7" i="55"/>
  <c r="FN9" i="55"/>
  <c r="FN17" i="55"/>
  <c r="FN26" i="55"/>
  <c r="FN8" i="55"/>
  <c r="FN67" i="55"/>
  <c r="FO7" i="55"/>
  <c r="FO9" i="55"/>
  <c r="FO17" i="55"/>
  <c r="FO26" i="55"/>
  <c r="FO8" i="55"/>
  <c r="FO67" i="55"/>
  <c r="FP7" i="55"/>
  <c r="FP9" i="55"/>
  <c r="FP17" i="55"/>
  <c r="FP26" i="55"/>
  <c r="FP8" i="55"/>
  <c r="FP67" i="55"/>
  <c r="FQ7" i="55"/>
  <c r="FQ9" i="55"/>
  <c r="FQ17" i="55"/>
  <c r="FQ26" i="55"/>
  <c r="FQ8" i="55"/>
  <c r="FQ67" i="55"/>
  <c r="FR7" i="55"/>
  <c r="FR9" i="55"/>
  <c r="FR17" i="55"/>
  <c r="FR26" i="55"/>
  <c r="FR8" i="55"/>
  <c r="FR67" i="55"/>
  <c r="FS7" i="55"/>
  <c r="FS9" i="55"/>
  <c r="FS17" i="55"/>
  <c r="FS26" i="55"/>
  <c r="FS8" i="55"/>
  <c r="FS67" i="55"/>
  <c r="FT7" i="55"/>
  <c r="FT9" i="55"/>
  <c r="FT17" i="55"/>
  <c r="FT26" i="55"/>
  <c r="FT8" i="55"/>
  <c r="FT67" i="55"/>
  <c r="FU7" i="55"/>
  <c r="FU9" i="55"/>
  <c r="FU17" i="55"/>
  <c r="FU26" i="55"/>
  <c r="FU8" i="55"/>
  <c r="FU67" i="55"/>
  <c r="FV7" i="55"/>
  <c r="FV9" i="55"/>
  <c r="FV17" i="55"/>
  <c r="FV26" i="55"/>
  <c r="FV8" i="55"/>
  <c r="FV67" i="55"/>
  <c r="FW7" i="55"/>
  <c r="FW9" i="55"/>
  <c r="FW17" i="55"/>
  <c r="FW26" i="55"/>
  <c r="FW8" i="55"/>
  <c r="FW67" i="55"/>
  <c r="FX7" i="55"/>
  <c r="FX9" i="55"/>
  <c r="FX17" i="55"/>
  <c r="FX26" i="55"/>
  <c r="FX8" i="55"/>
  <c r="FX67" i="55"/>
  <c r="FY7" i="55"/>
  <c r="FY9" i="55"/>
  <c r="FY17" i="55"/>
  <c r="FY26" i="55"/>
  <c r="FY8" i="55"/>
  <c r="FY67" i="55"/>
  <c r="FZ7" i="55"/>
  <c r="FZ9" i="55"/>
  <c r="FZ17" i="55"/>
  <c r="FZ26" i="55"/>
  <c r="FZ8" i="55"/>
  <c r="FZ67" i="55"/>
  <c r="GA7" i="55"/>
  <c r="GA9" i="55"/>
  <c r="GA17" i="55"/>
  <c r="GA26" i="55"/>
  <c r="GA8" i="55"/>
  <c r="GA67" i="55"/>
  <c r="GB7" i="55"/>
  <c r="GB9" i="55"/>
  <c r="GB17" i="55"/>
  <c r="GB26" i="55"/>
  <c r="GB8" i="55"/>
  <c r="GB67" i="55"/>
  <c r="GC7" i="55"/>
  <c r="GC9" i="55"/>
  <c r="GC17" i="55"/>
  <c r="GC26" i="55"/>
  <c r="GC8" i="55"/>
  <c r="GC67" i="55"/>
  <c r="GD7" i="55"/>
  <c r="GD9" i="55"/>
  <c r="GD17" i="55"/>
  <c r="GD26" i="55"/>
  <c r="GD8" i="55"/>
  <c r="GD67" i="55"/>
  <c r="GE7" i="55"/>
  <c r="GE9" i="55"/>
  <c r="GE17" i="55"/>
  <c r="GE26" i="55"/>
  <c r="GE8" i="55"/>
  <c r="GE67" i="55"/>
  <c r="GF7" i="55"/>
  <c r="GF9" i="55"/>
  <c r="GF17" i="55"/>
  <c r="GF26" i="55"/>
  <c r="GF8" i="55"/>
  <c r="GF67" i="55"/>
  <c r="GG7" i="55"/>
  <c r="GG9" i="55"/>
  <c r="GG17" i="55"/>
  <c r="GG26" i="55"/>
  <c r="GG8" i="55"/>
  <c r="GG67" i="55"/>
  <c r="GH7" i="55"/>
  <c r="GH9" i="55"/>
  <c r="GH17" i="55"/>
  <c r="GH26" i="55"/>
  <c r="GH8" i="55"/>
  <c r="GH67" i="55"/>
  <c r="GI7" i="55"/>
  <c r="GI9" i="55"/>
  <c r="GI17" i="55"/>
  <c r="GI26" i="55"/>
  <c r="GI8" i="55"/>
  <c r="GI67" i="55"/>
  <c r="GJ7" i="55"/>
  <c r="GJ9" i="55"/>
  <c r="GJ17" i="55"/>
  <c r="GJ26" i="55"/>
  <c r="GJ8" i="55"/>
  <c r="GJ67" i="55"/>
  <c r="GK7" i="55"/>
  <c r="GK9" i="55"/>
  <c r="GK17" i="55"/>
  <c r="GK26" i="55"/>
  <c r="GK8" i="55"/>
  <c r="GK67" i="55"/>
  <c r="GL7" i="55"/>
  <c r="GL9" i="55"/>
  <c r="GL17" i="55"/>
  <c r="GL26" i="55"/>
  <c r="GL8" i="55"/>
  <c r="GL67" i="55"/>
  <c r="GM7" i="55"/>
  <c r="GM9" i="55"/>
  <c r="GM17" i="55"/>
  <c r="GM26" i="55"/>
  <c r="GM8" i="55"/>
  <c r="GM67" i="55"/>
  <c r="GN7" i="55"/>
  <c r="GN9" i="55"/>
  <c r="GN17" i="55"/>
  <c r="GN26" i="55"/>
  <c r="GN8" i="55"/>
  <c r="GN67" i="55"/>
  <c r="GO7" i="55"/>
  <c r="GO9" i="55"/>
  <c r="GO17" i="55"/>
  <c r="GO26" i="55"/>
  <c r="GO8" i="55"/>
  <c r="GO67" i="55"/>
  <c r="GP7" i="55"/>
  <c r="GP9" i="55"/>
  <c r="GP17" i="55"/>
  <c r="GP26" i="55"/>
  <c r="GP8" i="55"/>
  <c r="GP67" i="55"/>
  <c r="GQ7" i="55"/>
  <c r="GQ9" i="55"/>
  <c r="GQ17" i="55"/>
  <c r="GQ26" i="55"/>
  <c r="GQ8" i="55"/>
  <c r="GQ67" i="55"/>
  <c r="GR7" i="55"/>
  <c r="GR9" i="55"/>
  <c r="GR17" i="55"/>
  <c r="GR26" i="55"/>
  <c r="GR8" i="55"/>
  <c r="GR67" i="55"/>
  <c r="GS7" i="55"/>
  <c r="GS9" i="55"/>
  <c r="GS17" i="55"/>
  <c r="GS26" i="55"/>
  <c r="GS8" i="55"/>
  <c r="GS67" i="55"/>
  <c r="GT7" i="55"/>
  <c r="GT9" i="55"/>
  <c r="GT17" i="55"/>
  <c r="GT26" i="55"/>
  <c r="GT8" i="55"/>
  <c r="GT67" i="55"/>
  <c r="GU7" i="55"/>
  <c r="GU9" i="55"/>
  <c r="GU17" i="55"/>
  <c r="GU26" i="55"/>
  <c r="GU8" i="55"/>
  <c r="GU67" i="55"/>
  <c r="GV7" i="55"/>
  <c r="GV9" i="55"/>
  <c r="GV17" i="55"/>
  <c r="GV26" i="55"/>
  <c r="GV8" i="55"/>
  <c r="GV67" i="55"/>
  <c r="GW7" i="55"/>
  <c r="GW9" i="55"/>
  <c r="GW17" i="55"/>
  <c r="GW26" i="55"/>
  <c r="GW8" i="55"/>
  <c r="GW67" i="55"/>
  <c r="GX7" i="55"/>
  <c r="GX9" i="55"/>
  <c r="GX17" i="55"/>
  <c r="GX26" i="55"/>
  <c r="GX8" i="55"/>
  <c r="GX67" i="55"/>
  <c r="GY7" i="55"/>
  <c r="GY9" i="55"/>
  <c r="GY17" i="55"/>
  <c r="GY26" i="55"/>
  <c r="GY8" i="55"/>
  <c r="GY67" i="55"/>
  <c r="GZ7" i="55"/>
  <c r="GZ9" i="55"/>
  <c r="GZ17" i="55"/>
  <c r="GZ26" i="55"/>
  <c r="GZ8" i="55"/>
  <c r="GZ67" i="55"/>
  <c r="HA7" i="55"/>
  <c r="HA9" i="55"/>
  <c r="HA17" i="55"/>
  <c r="HA26" i="55"/>
  <c r="HA8" i="55"/>
  <c r="HA67" i="55"/>
  <c r="HB7" i="55"/>
  <c r="HB9" i="55"/>
  <c r="HB17" i="55"/>
  <c r="HB26" i="55"/>
  <c r="HB8" i="55"/>
  <c r="HB67" i="55"/>
  <c r="HC7" i="55"/>
  <c r="HC9" i="55"/>
  <c r="HC17" i="55"/>
  <c r="HC26" i="55"/>
  <c r="HC8" i="55"/>
  <c r="HC67" i="55"/>
  <c r="HD7" i="55"/>
  <c r="HD9" i="55"/>
  <c r="HD17" i="55"/>
  <c r="HD26" i="55"/>
  <c r="HD8" i="55"/>
  <c r="HD67" i="55"/>
  <c r="HE7" i="55"/>
  <c r="HE9" i="55"/>
  <c r="HE17" i="55"/>
  <c r="HE26" i="55"/>
  <c r="HE8" i="55"/>
  <c r="HE67" i="55"/>
  <c r="HF7" i="55"/>
  <c r="HF9" i="55"/>
  <c r="HF17" i="55"/>
  <c r="HF26" i="55"/>
  <c r="HF8" i="55"/>
  <c r="HF67" i="55"/>
  <c r="HG7" i="55"/>
  <c r="HG9" i="55"/>
  <c r="HG17" i="55"/>
  <c r="HG26" i="55"/>
  <c r="HG8" i="55"/>
  <c r="HG67" i="55"/>
  <c r="HH7" i="55"/>
  <c r="HH9" i="55"/>
  <c r="HH17" i="55"/>
  <c r="HH26" i="55"/>
  <c r="HH8" i="55"/>
  <c r="HH67" i="55"/>
  <c r="HI7" i="55"/>
  <c r="HI9" i="55"/>
  <c r="HI17" i="55"/>
  <c r="HI26" i="55"/>
  <c r="HI8" i="55"/>
  <c r="HI67" i="55"/>
  <c r="HJ7" i="55"/>
  <c r="HJ9" i="55"/>
  <c r="HJ17" i="55"/>
  <c r="HJ26" i="55"/>
  <c r="HJ8" i="55"/>
  <c r="HJ67" i="55"/>
  <c r="HK7" i="55"/>
  <c r="HK9" i="55"/>
  <c r="HK17" i="55"/>
  <c r="HK26" i="55"/>
  <c r="HK8" i="55"/>
  <c r="HK67" i="55"/>
  <c r="HL7" i="55"/>
  <c r="HL9" i="55"/>
  <c r="HL17" i="55"/>
  <c r="HL26" i="55"/>
  <c r="HL8" i="55"/>
  <c r="HL67" i="55"/>
  <c r="HM7" i="55"/>
  <c r="HM9" i="55"/>
  <c r="HM17" i="55"/>
  <c r="HM26" i="55"/>
  <c r="HM8" i="55"/>
  <c r="HM67" i="55"/>
  <c r="HN7" i="55"/>
  <c r="HN9" i="55"/>
  <c r="HN17" i="55"/>
  <c r="HN26" i="55"/>
  <c r="HN8" i="55"/>
  <c r="HN67" i="55"/>
  <c r="HO7" i="55"/>
  <c r="HO9" i="55"/>
  <c r="HO17" i="55"/>
  <c r="HO26" i="55"/>
  <c r="HO8" i="55"/>
  <c r="HO67" i="55"/>
  <c r="HP7" i="55"/>
  <c r="HP9" i="55"/>
  <c r="HP17" i="55"/>
  <c r="HP26" i="55"/>
  <c r="HP8" i="55"/>
  <c r="HP67" i="55"/>
  <c r="HQ7" i="55"/>
  <c r="HQ9" i="55"/>
  <c r="HQ17" i="55"/>
  <c r="HQ26" i="55"/>
  <c r="HQ8" i="55"/>
  <c r="HQ67" i="55"/>
  <c r="HR7" i="55"/>
  <c r="HR9" i="55"/>
  <c r="HR17" i="55"/>
  <c r="HR26" i="55"/>
  <c r="HR8" i="55"/>
  <c r="HR67" i="55"/>
  <c r="HS7" i="55"/>
  <c r="HS9" i="55"/>
  <c r="HS17" i="55"/>
  <c r="HS26" i="55"/>
  <c r="HS8" i="55"/>
  <c r="HS67" i="55"/>
  <c r="HT7" i="55"/>
  <c r="HT9" i="55"/>
  <c r="HT17" i="55"/>
  <c r="HT26" i="55"/>
  <c r="HT8" i="55"/>
  <c r="HT67" i="55"/>
  <c r="HU7" i="55"/>
  <c r="HU9" i="55"/>
  <c r="HU17" i="55"/>
  <c r="HU26" i="55"/>
  <c r="HU8" i="55"/>
  <c r="HU67" i="55"/>
  <c r="HV7" i="55"/>
  <c r="HV9" i="55"/>
  <c r="HV17" i="55"/>
  <c r="HV26" i="55"/>
  <c r="HV8" i="55"/>
  <c r="HV67" i="55"/>
  <c r="HW7" i="55"/>
  <c r="HW9" i="55"/>
  <c r="HW17" i="55"/>
  <c r="HW26" i="55"/>
  <c r="HW8" i="55"/>
  <c r="HW67" i="55"/>
  <c r="HX7" i="55"/>
  <c r="HX9" i="55"/>
  <c r="HX17" i="55"/>
  <c r="HX26" i="55"/>
  <c r="HX8" i="55"/>
  <c r="HX67" i="55"/>
  <c r="HY7" i="55"/>
  <c r="HY9" i="55"/>
  <c r="HY17" i="55"/>
  <c r="HY26" i="55"/>
  <c r="HY8" i="55"/>
  <c r="HY67" i="55"/>
  <c r="HZ7" i="55"/>
  <c r="HZ9" i="55"/>
  <c r="HZ17" i="55"/>
  <c r="HZ26" i="55"/>
  <c r="HZ8" i="55"/>
  <c r="HZ67" i="55"/>
  <c r="IA7" i="55"/>
  <c r="IA9" i="55"/>
  <c r="IA17" i="55"/>
  <c r="IA26" i="55"/>
  <c r="IA8" i="55"/>
  <c r="IA67" i="55"/>
  <c r="IB7" i="55"/>
  <c r="IB9" i="55"/>
  <c r="IB17" i="55"/>
  <c r="IB26" i="55"/>
  <c r="IB8" i="55"/>
  <c r="IB67" i="55"/>
  <c r="IC7" i="55"/>
  <c r="IC9" i="55"/>
  <c r="IC17" i="55"/>
  <c r="IC26" i="55"/>
  <c r="IC8" i="55"/>
  <c r="IC67" i="55"/>
  <c r="ID7" i="55"/>
  <c r="ID9" i="55"/>
  <c r="ID17" i="55"/>
  <c r="ID26" i="55"/>
  <c r="ID8" i="55"/>
  <c r="ID67" i="55"/>
  <c r="IE7" i="55"/>
  <c r="IE9" i="55"/>
  <c r="IE17" i="55"/>
  <c r="IE26" i="55"/>
  <c r="IE8" i="55"/>
  <c r="IE67" i="55"/>
  <c r="IF7" i="55"/>
  <c r="IF9" i="55"/>
  <c r="IF17" i="55"/>
  <c r="IF26" i="55"/>
  <c r="IF8" i="55"/>
  <c r="IF67" i="55"/>
  <c r="IG7" i="55"/>
  <c r="IG9" i="55"/>
  <c r="IG17" i="55"/>
  <c r="IG26" i="55"/>
  <c r="IG8" i="55"/>
  <c r="IG67" i="55"/>
  <c r="IH7" i="55"/>
  <c r="IH9" i="55"/>
  <c r="IH17" i="55"/>
  <c r="IH26" i="55"/>
  <c r="IH8" i="55"/>
  <c r="IH67" i="55"/>
  <c r="II7" i="55"/>
  <c r="II9" i="55"/>
  <c r="II17" i="55"/>
  <c r="II26" i="55"/>
  <c r="II8" i="55"/>
  <c r="II67" i="55"/>
  <c r="IJ7" i="55"/>
  <c r="IJ9" i="55"/>
  <c r="IJ17" i="55"/>
  <c r="IJ26" i="55"/>
  <c r="IJ8" i="55"/>
  <c r="IJ67" i="55"/>
  <c r="IK7" i="55"/>
  <c r="IK9" i="55"/>
  <c r="IK17" i="55"/>
  <c r="IK26" i="55"/>
  <c r="IK8" i="55"/>
  <c r="IK67" i="55"/>
  <c r="IL7" i="55"/>
  <c r="IL9" i="55"/>
  <c r="IL17" i="55"/>
  <c r="IL26" i="55"/>
  <c r="IL8" i="55"/>
  <c r="IL67" i="55"/>
  <c r="IM7" i="55"/>
  <c r="IM9" i="55"/>
  <c r="IM17" i="55"/>
  <c r="IM26" i="55"/>
  <c r="IM8" i="55"/>
  <c r="IM67" i="55"/>
  <c r="IN7" i="55"/>
  <c r="IN9" i="55"/>
  <c r="IN17" i="55"/>
  <c r="IN26" i="55"/>
  <c r="IN8" i="55"/>
  <c r="IN67" i="55"/>
  <c r="IO7" i="55"/>
  <c r="IO9" i="55"/>
  <c r="IO17" i="55"/>
  <c r="IO26" i="55"/>
  <c r="IO8" i="55"/>
  <c r="IO67" i="55"/>
  <c r="IP7" i="55"/>
  <c r="IP9" i="55"/>
  <c r="IP17" i="55"/>
  <c r="IP26" i="55"/>
  <c r="IP8" i="55"/>
  <c r="IP67" i="55"/>
  <c r="IQ7" i="55"/>
  <c r="IQ9" i="55"/>
  <c r="IQ17" i="55"/>
  <c r="IQ26" i="55"/>
  <c r="IQ8" i="55"/>
  <c r="IQ67" i="55"/>
  <c r="IR7" i="55"/>
  <c r="IR9" i="55"/>
  <c r="IR17" i="55"/>
  <c r="IR26" i="55"/>
  <c r="IR8" i="55"/>
  <c r="IR67" i="55"/>
  <c r="IS7" i="55"/>
  <c r="IS9" i="55"/>
  <c r="IS17" i="55"/>
  <c r="IS26" i="55"/>
  <c r="IS8" i="55"/>
  <c r="IS67" i="55"/>
  <c r="IT7" i="55"/>
  <c r="IT9" i="55"/>
  <c r="IT17" i="55"/>
  <c r="IT26" i="55"/>
  <c r="IT8" i="55"/>
  <c r="IT67" i="55"/>
  <c r="IU7" i="55"/>
  <c r="IU9" i="55"/>
  <c r="IU17" i="55"/>
  <c r="IU26" i="55"/>
  <c r="IU8" i="55"/>
  <c r="IU67" i="55"/>
  <c r="IV7" i="55"/>
  <c r="IV9" i="55"/>
  <c r="IV17" i="55"/>
  <c r="IV26" i="55"/>
  <c r="IV8" i="55"/>
  <c r="IV67" i="55"/>
  <c r="IW7" i="55"/>
  <c r="IW9" i="55"/>
  <c r="IW17" i="55"/>
  <c r="IW26" i="55"/>
  <c r="IW8" i="55"/>
  <c r="IW67" i="55"/>
  <c r="IX7" i="55"/>
  <c r="IX9" i="55"/>
  <c r="IX17" i="55"/>
  <c r="IX26" i="55"/>
  <c r="IX8" i="55"/>
  <c r="IX67" i="55"/>
  <c r="IY7" i="55"/>
  <c r="IY9" i="55"/>
  <c r="IY17" i="55"/>
  <c r="IY26" i="55"/>
  <c r="IY8" i="55"/>
  <c r="IY67" i="55"/>
  <c r="IZ7" i="55"/>
  <c r="IZ9" i="55"/>
  <c r="IZ17" i="55"/>
  <c r="IZ26" i="55"/>
  <c r="IZ8" i="55"/>
  <c r="IZ67" i="55"/>
  <c r="JA7" i="55"/>
  <c r="JA9" i="55"/>
  <c r="JA17" i="55"/>
  <c r="JA26" i="55"/>
  <c r="JA8" i="55"/>
  <c r="JA67" i="55"/>
  <c r="JB7" i="55"/>
  <c r="JB9" i="55"/>
  <c r="JB17" i="55"/>
  <c r="JB26" i="55"/>
  <c r="JB8" i="55"/>
  <c r="JB67" i="55"/>
  <c r="JC7" i="55"/>
  <c r="JC9" i="55"/>
  <c r="JC17" i="55"/>
  <c r="JC26" i="55"/>
  <c r="JC8" i="55"/>
  <c r="JC67" i="55"/>
  <c r="JD7" i="55"/>
  <c r="JD9" i="55"/>
  <c r="JD17" i="55"/>
  <c r="JD26" i="55"/>
  <c r="JD8" i="55"/>
  <c r="JD67" i="55"/>
  <c r="JE7" i="55"/>
  <c r="JE9" i="55"/>
  <c r="JE17" i="55"/>
  <c r="JE26" i="55"/>
  <c r="JE8" i="55"/>
  <c r="JE67" i="55"/>
  <c r="JF7" i="55"/>
  <c r="JF9" i="55"/>
  <c r="JF17" i="55"/>
  <c r="JF26" i="55"/>
  <c r="JF8" i="55"/>
  <c r="JF67" i="55"/>
  <c r="JG7" i="55"/>
  <c r="JG9" i="55"/>
  <c r="JG17" i="55"/>
  <c r="JG26" i="55"/>
  <c r="JG8" i="55"/>
  <c r="JG67" i="55"/>
  <c r="JH7" i="55"/>
  <c r="JH9" i="55"/>
  <c r="JH17" i="55"/>
  <c r="JH26" i="55"/>
  <c r="JH8" i="55"/>
  <c r="JH67" i="55"/>
  <c r="JI7" i="55"/>
  <c r="JI9" i="55"/>
  <c r="JI17" i="55"/>
  <c r="JI26" i="55"/>
  <c r="JI8" i="55"/>
  <c r="JI67" i="55"/>
  <c r="JJ7" i="55"/>
  <c r="JJ9" i="55"/>
  <c r="JJ17" i="55"/>
  <c r="JJ26" i="55"/>
  <c r="JJ8" i="55"/>
  <c r="JJ67" i="55"/>
  <c r="JK7" i="55"/>
  <c r="JK9" i="55"/>
  <c r="JK17" i="55"/>
  <c r="JK26" i="55"/>
  <c r="JK8" i="55"/>
  <c r="JK67" i="55"/>
  <c r="JL7" i="55"/>
  <c r="JL9" i="55"/>
  <c r="JL17" i="55"/>
  <c r="JL26" i="55"/>
  <c r="JL8" i="55"/>
  <c r="JL67" i="55"/>
  <c r="JM7" i="55"/>
  <c r="JM9" i="55"/>
  <c r="JM17" i="55"/>
  <c r="JM26" i="55"/>
  <c r="JM8" i="55"/>
  <c r="JM67" i="55"/>
  <c r="JN7" i="55"/>
  <c r="JN9" i="55"/>
  <c r="JN17" i="55"/>
  <c r="JN26" i="55"/>
  <c r="JN8" i="55"/>
  <c r="JN67" i="55"/>
  <c r="JO7" i="55"/>
  <c r="JO9" i="55"/>
  <c r="JO17" i="55"/>
  <c r="JO26" i="55"/>
  <c r="JO8" i="55"/>
  <c r="JO67" i="55"/>
  <c r="JP7" i="55"/>
  <c r="JP9" i="55"/>
  <c r="JP17" i="55"/>
  <c r="JP26" i="55"/>
  <c r="JP8" i="55"/>
  <c r="JP67" i="55"/>
  <c r="JQ7" i="55"/>
  <c r="JQ9" i="55"/>
  <c r="JQ17" i="55"/>
  <c r="JQ26" i="55"/>
  <c r="JQ8" i="55"/>
  <c r="JQ67" i="55"/>
  <c r="JR7" i="55"/>
  <c r="JR9" i="55"/>
  <c r="JR17" i="55"/>
  <c r="JR26" i="55"/>
  <c r="JR8" i="55"/>
  <c r="JR67" i="55"/>
  <c r="JS7" i="55"/>
  <c r="JS9" i="55"/>
  <c r="JS17" i="55"/>
  <c r="JS26" i="55"/>
  <c r="JS8" i="55"/>
  <c r="JS67" i="55"/>
  <c r="JT7" i="55"/>
  <c r="JT9" i="55"/>
  <c r="JT17" i="55"/>
  <c r="JT26" i="55"/>
  <c r="JT8" i="55"/>
  <c r="JT67" i="55"/>
  <c r="JU7" i="55"/>
  <c r="JU9" i="55"/>
  <c r="JU17" i="55"/>
  <c r="JU26" i="55"/>
  <c r="JU8" i="55"/>
  <c r="JU67" i="55"/>
  <c r="JV7" i="55"/>
  <c r="JV9" i="55"/>
  <c r="JV17" i="55"/>
  <c r="JV26" i="55"/>
  <c r="JV8" i="55"/>
  <c r="JV67" i="55"/>
  <c r="JW7" i="55"/>
  <c r="JW9" i="55"/>
  <c r="JW17" i="55"/>
  <c r="JW26" i="55"/>
  <c r="JW8" i="55"/>
  <c r="JW67" i="55"/>
  <c r="JX7" i="55"/>
  <c r="JX9" i="55"/>
  <c r="JX17" i="55"/>
  <c r="JX26" i="55"/>
  <c r="JX8" i="55"/>
  <c r="JX67" i="55"/>
  <c r="JY7" i="55"/>
  <c r="JY9" i="55"/>
  <c r="JY17" i="55"/>
  <c r="JY26" i="55"/>
  <c r="JY8" i="55"/>
  <c r="JY67" i="55"/>
  <c r="JZ7" i="55"/>
  <c r="JZ9" i="55"/>
  <c r="JZ17" i="55"/>
  <c r="JZ26" i="55"/>
  <c r="JZ8" i="55"/>
  <c r="JZ67" i="55"/>
  <c r="KA7" i="55"/>
  <c r="KA9" i="55"/>
  <c r="KA17" i="55"/>
  <c r="KA26" i="55"/>
  <c r="KA8" i="55"/>
  <c r="KA67" i="55"/>
  <c r="KB7" i="55"/>
  <c r="KB9" i="55"/>
  <c r="KB17" i="55"/>
  <c r="KB26" i="55"/>
  <c r="KB8" i="55"/>
  <c r="KB67" i="55"/>
  <c r="KC7" i="55"/>
  <c r="KC9" i="55"/>
  <c r="KC17" i="55"/>
  <c r="KC26" i="55"/>
  <c r="KC8" i="55"/>
  <c r="KC67" i="55"/>
  <c r="KD7" i="55"/>
  <c r="KD9" i="55"/>
  <c r="KD17" i="55"/>
  <c r="KD26" i="55"/>
  <c r="KD8" i="55"/>
  <c r="KD67" i="55"/>
  <c r="KE7" i="55"/>
  <c r="KE9" i="55"/>
  <c r="KE17" i="55"/>
  <c r="KE26" i="55"/>
  <c r="KE8" i="55"/>
  <c r="KE67" i="55"/>
  <c r="KF7" i="55"/>
  <c r="KF9" i="55"/>
  <c r="KF17" i="55"/>
  <c r="KF26" i="55"/>
  <c r="KF8" i="55"/>
  <c r="KF67" i="55"/>
  <c r="KG7" i="55"/>
  <c r="KG9" i="55"/>
  <c r="KG17" i="55"/>
  <c r="KG26" i="55"/>
  <c r="KG8" i="55"/>
  <c r="KG67" i="55"/>
  <c r="KH7" i="55"/>
  <c r="KH9" i="55"/>
  <c r="KH17" i="55"/>
  <c r="KH26" i="55"/>
  <c r="KH8" i="55"/>
  <c r="KH67" i="55"/>
  <c r="KI7" i="55"/>
  <c r="KI9" i="55"/>
  <c r="KI17" i="55"/>
  <c r="KI26" i="55"/>
  <c r="KI8" i="55"/>
  <c r="KI67" i="55"/>
  <c r="KJ7" i="55"/>
  <c r="KJ9" i="55"/>
  <c r="KJ17" i="55"/>
  <c r="KJ26" i="55"/>
  <c r="KJ8" i="55"/>
  <c r="KJ67" i="55"/>
  <c r="KK7" i="55"/>
  <c r="KK9" i="55"/>
  <c r="KK17" i="55"/>
  <c r="KK26" i="55"/>
  <c r="KK8" i="55"/>
  <c r="KK67" i="55"/>
  <c r="KL7" i="55"/>
  <c r="KL9" i="55"/>
  <c r="KL17" i="55"/>
  <c r="KL26" i="55"/>
  <c r="KL8" i="55"/>
  <c r="KL67" i="55"/>
  <c r="KM7" i="55"/>
  <c r="KM9" i="55"/>
  <c r="KM17" i="55"/>
  <c r="KM26" i="55"/>
  <c r="KM8" i="55"/>
  <c r="KM67" i="55"/>
  <c r="KN7" i="55"/>
  <c r="KN9" i="55"/>
  <c r="KN17" i="55"/>
  <c r="KN26" i="55"/>
  <c r="KN8" i="55"/>
  <c r="KN67" i="55"/>
  <c r="KO7" i="55"/>
  <c r="KO9" i="55"/>
  <c r="KO17" i="55"/>
  <c r="KO26" i="55"/>
  <c r="KO8" i="55"/>
  <c r="KO67" i="55"/>
  <c r="KP7" i="55"/>
  <c r="KP9" i="55"/>
  <c r="KP17" i="55"/>
  <c r="KP26" i="55"/>
  <c r="KP8" i="55"/>
  <c r="KP67" i="55"/>
  <c r="KQ7" i="55"/>
  <c r="KQ9" i="55"/>
  <c r="KQ17" i="55"/>
  <c r="KQ26" i="55"/>
  <c r="KQ8" i="55"/>
  <c r="KQ67" i="55"/>
  <c r="KR7" i="55"/>
  <c r="KR9" i="55"/>
  <c r="KR17" i="55"/>
  <c r="KR26" i="55"/>
  <c r="KR8" i="55"/>
  <c r="KR67" i="55"/>
  <c r="KS7" i="55"/>
  <c r="KS9" i="55"/>
  <c r="KS17" i="55"/>
  <c r="KS26" i="55"/>
  <c r="KS8" i="55"/>
  <c r="KS67" i="55"/>
  <c r="KT7" i="55"/>
  <c r="KT9" i="55"/>
  <c r="KT17" i="55"/>
  <c r="KT26" i="55"/>
  <c r="KT8" i="55"/>
  <c r="KT67" i="55"/>
  <c r="KU7" i="55"/>
  <c r="KU9" i="55"/>
  <c r="KU17" i="55"/>
  <c r="KU26" i="55"/>
  <c r="KU8" i="55"/>
  <c r="KU67" i="55"/>
  <c r="KV7" i="55"/>
  <c r="KV9" i="55"/>
  <c r="KV17" i="55"/>
  <c r="KV26" i="55"/>
  <c r="KV8" i="55"/>
  <c r="KV67" i="55"/>
  <c r="KW7" i="55"/>
  <c r="KW9" i="55"/>
  <c r="KW17" i="55"/>
  <c r="KW26" i="55"/>
  <c r="KW8" i="55"/>
  <c r="KW67" i="55"/>
  <c r="KX7" i="55"/>
  <c r="KX9" i="55"/>
  <c r="KX17" i="55"/>
  <c r="KX26" i="55"/>
  <c r="KX8" i="55"/>
  <c r="KX67" i="55"/>
  <c r="KY7" i="55"/>
  <c r="KY9" i="55"/>
  <c r="KY17" i="55"/>
  <c r="KY26" i="55"/>
  <c r="KY8" i="55"/>
  <c r="KY67" i="55"/>
  <c r="KZ7" i="55"/>
  <c r="KZ9" i="55"/>
  <c r="KZ17" i="55"/>
  <c r="KZ26" i="55"/>
  <c r="KZ8" i="55"/>
  <c r="KZ67" i="55"/>
  <c r="LA7" i="55"/>
  <c r="LA9" i="55"/>
  <c r="LA17" i="55"/>
  <c r="LA26" i="55"/>
  <c r="LA8" i="55"/>
  <c r="LA67" i="55"/>
  <c r="LB7" i="55"/>
  <c r="LB9" i="55"/>
  <c r="LB17" i="55"/>
  <c r="LB26" i="55"/>
  <c r="LB8" i="55"/>
  <c r="LB67" i="55"/>
  <c r="LC7" i="55"/>
  <c r="LC9" i="55"/>
  <c r="LC17" i="55"/>
  <c r="LC26" i="55"/>
  <c r="LC8" i="55"/>
  <c r="LC67" i="55"/>
  <c r="LD7" i="55"/>
  <c r="LD9" i="55"/>
  <c r="LD17" i="55"/>
  <c r="LD26" i="55"/>
  <c r="LD8" i="55"/>
  <c r="LD67" i="55"/>
  <c r="LE7" i="55"/>
  <c r="LE9" i="55"/>
  <c r="LE17" i="55"/>
  <c r="LE26" i="55"/>
  <c r="LE8" i="55"/>
  <c r="LE67" i="55"/>
  <c r="LF7" i="55"/>
  <c r="LF9" i="55"/>
  <c r="LF17" i="55"/>
  <c r="LF26" i="55"/>
  <c r="LF8" i="55"/>
  <c r="LF67" i="55"/>
  <c r="LG7" i="55"/>
  <c r="LG9" i="55"/>
  <c r="LG17" i="55"/>
  <c r="LG26" i="55"/>
  <c r="LG8" i="55"/>
  <c r="LG67" i="55"/>
  <c r="LH7" i="55"/>
  <c r="LH9" i="55"/>
  <c r="LH17" i="55"/>
  <c r="LH26" i="55"/>
  <c r="LH8" i="55"/>
  <c r="LH67" i="55"/>
  <c r="LI7" i="55"/>
  <c r="LI9" i="55"/>
  <c r="LI17" i="55"/>
  <c r="LI26" i="55"/>
  <c r="LI8" i="55"/>
  <c r="LI67" i="55"/>
  <c r="LJ7" i="55"/>
  <c r="LJ9" i="55"/>
  <c r="LJ17" i="55"/>
  <c r="LJ26" i="55"/>
  <c r="LJ8" i="55"/>
  <c r="LJ67" i="55"/>
  <c r="LK7" i="55"/>
  <c r="LK9" i="55"/>
  <c r="LK17" i="55"/>
  <c r="LK26" i="55"/>
  <c r="LK8" i="55"/>
  <c r="LK67" i="55"/>
  <c r="LL7" i="55"/>
  <c r="LL9" i="55"/>
  <c r="LL17" i="55"/>
  <c r="LL26" i="55"/>
  <c r="LL8" i="55"/>
  <c r="LL67" i="55"/>
  <c r="LM7" i="55"/>
  <c r="LM9" i="55"/>
  <c r="LM17" i="55"/>
  <c r="LM26" i="55"/>
  <c r="LM8" i="55"/>
  <c r="LM67" i="55"/>
  <c r="LN7" i="55"/>
  <c r="LN9" i="55"/>
  <c r="LN17" i="55"/>
  <c r="LN26" i="55"/>
  <c r="LN8" i="55"/>
  <c r="LN67" i="55"/>
  <c r="LO7" i="55"/>
  <c r="LO9" i="55"/>
  <c r="LO17" i="55"/>
  <c r="LO26" i="55"/>
  <c r="LO8" i="55"/>
  <c r="LO67" i="55"/>
  <c r="LP7" i="55"/>
  <c r="LP9" i="55"/>
  <c r="LP17" i="55"/>
  <c r="LP26" i="55"/>
  <c r="LP8" i="55"/>
  <c r="LP67" i="55"/>
  <c r="LQ7" i="55"/>
  <c r="LQ9" i="55"/>
  <c r="LQ17" i="55"/>
  <c r="LQ26" i="55"/>
  <c r="LQ8" i="55"/>
  <c r="LQ67" i="55"/>
  <c r="LR7" i="55"/>
  <c r="LR9" i="55"/>
  <c r="LR17" i="55"/>
  <c r="LR26" i="55"/>
  <c r="LR8" i="55"/>
  <c r="LR67" i="55"/>
  <c r="LS7" i="55"/>
  <c r="LS9" i="55"/>
  <c r="LS17" i="55"/>
  <c r="LS26" i="55"/>
  <c r="LS8" i="55"/>
  <c r="LS67" i="55"/>
  <c r="LT7" i="55"/>
  <c r="LT9" i="55"/>
  <c r="LT17" i="55"/>
  <c r="LT26" i="55"/>
  <c r="LT8" i="55"/>
  <c r="LT67" i="55"/>
  <c r="LU7" i="55"/>
  <c r="LU9" i="55"/>
  <c r="LU17" i="55"/>
  <c r="LU26" i="55"/>
  <c r="LU8" i="55"/>
  <c r="LU67" i="55"/>
  <c r="LV7" i="55"/>
  <c r="LV9" i="55"/>
  <c r="LV17" i="55"/>
  <c r="LV26" i="55"/>
  <c r="LV8" i="55"/>
  <c r="LV67" i="55"/>
  <c r="LW7" i="55"/>
  <c r="LW9" i="55"/>
  <c r="LW17" i="55"/>
  <c r="LW26" i="55"/>
  <c r="LW8" i="55"/>
  <c r="LW67" i="55"/>
  <c r="LX7" i="55"/>
  <c r="LX9" i="55"/>
  <c r="LX17" i="55"/>
  <c r="LX26" i="55"/>
  <c r="LX8" i="55"/>
  <c r="LX67" i="55"/>
  <c r="LY7" i="55"/>
  <c r="LY9" i="55"/>
  <c r="LY17" i="55"/>
  <c r="LY26" i="55"/>
  <c r="LY8" i="55"/>
  <c r="LY67" i="55"/>
  <c r="LZ7" i="55"/>
  <c r="LZ9" i="55"/>
  <c r="LZ17" i="55"/>
  <c r="LZ26" i="55"/>
  <c r="LZ8" i="55"/>
  <c r="LZ67" i="55"/>
  <c r="MA7" i="55"/>
  <c r="MA9" i="55"/>
  <c r="MA17" i="55"/>
  <c r="MA26" i="55"/>
  <c r="MA8" i="55"/>
  <c r="MA67" i="55"/>
  <c r="MB7" i="55"/>
  <c r="MB9" i="55"/>
  <c r="MB17" i="55"/>
  <c r="MB26" i="55"/>
  <c r="MB8" i="55"/>
  <c r="MB67" i="55"/>
  <c r="MC7" i="55"/>
  <c r="MC9" i="55"/>
  <c r="MC17" i="55"/>
  <c r="MC26" i="55"/>
  <c r="MC8" i="55"/>
  <c r="MC67" i="55"/>
  <c r="MD7" i="55"/>
  <c r="MD9" i="55"/>
  <c r="MD17" i="55"/>
  <c r="MD26" i="55"/>
  <c r="MD8" i="55"/>
  <c r="MD67" i="55"/>
  <c r="ME7" i="55"/>
  <c r="ME9" i="55"/>
  <c r="ME17" i="55"/>
  <c r="ME26" i="55"/>
  <c r="ME8" i="55"/>
  <c r="ME67" i="55"/>
  <c r="MF7" i="55"/>
  <c r="MF9" i="55"/>
  <c r="MF17" i="55"/>
  <c r="MF26" i="55"/>
  <c r="MF8" i="55"/>
  <c r="MF67" i="55"/>
  <c r="MG7" i="55"/>
  <c r="MG9" i="55"/>
  <c r="MG17" i="55"/>
  <c r="MG26" i="55"/>
  <c r="MG8" i="55"/>
  <c r="MG67" i="55"/>
  <c r="MH7" i="55"/>
  <c r="MH9" i="55"/>
  <c r="MH17" i="55"/>
  <c r="MH26" i="55"/>
  <c r="MH8" i="55"/>
  <c r="MH67" i="55"/>
  <c r="MI7" i="55"/>
  <c r="MI9" i="55"/>
  <c r="MI17" i="55"/>
  <c r="MI26" i="55"/>
  <c r="MI8" i="55"/>
  <c r="MI67" i="55"/>
  <c r="MJ7" i="55"/>
  <c r="MJ9" i="55"/>
  <c r="MJ17" i="55"/>
  <c r="MJ26" i="55"/>
  <c r="MJ8" i="55"/>
  <c r="MJ67" i="55"/>
  <c r="MK7" i="55"/>
  <c r="MK9" i="55"/>
  <c r="MK17" i="55"/>
  <c r="MK26" i="55"/>
  <c r="MK8" i="55"/>
  <c r="MK67" i="55"/>
  <c r="ML7" i="55"/>
  <c r="ML9" i="55"/>
  <c r="ML17" i="55"/>
  <c r="ML26" i="55"/>
  <c r="ML8" i="55"/>
  <c r="ML67" i="55"/>
  <c r="MM7" i="55"/>
  <c r="MM9" i="55"/>
  <c r="MM17" i="55"/>
  <c r="MM26" i="55"/>
  <c r="MM8" i="55"/>
  <c r="MM67" i="55"/>
  <c r="MN7" i="55"/>
  <c r="MN9" i="55"/>
  <c r="MN17" i="55"/>
  <c r="MN26" i="55"/>
  <c r="MN8" i="55"/>
  <c r="MN67" i="55"/>
  <c r="MO7" i="55"/>
  <c r="MO9" i="55"/>
  <c r="MO17" i="55"/>
  <c r="MO26" i="55"/>
  <c r="MO8" i="55"/>
  <c r="MO67" i="55"/>
  <c r="MP7" i="55"/>
  <c r="MP9" i="55"/>
  <c r="MP17" i="55"/>
  <c r="MP26" i="55"/>
  <c r="MP8" i="55"/>
  <c r="MP67" i="55"/>
  <c r="MQ7" i="55"/>
  <c r="MQ9" i="55"/>
  <c r="MQ17" i="55"/>
  <c r="MQ26" i="55"/>
  <c r="MQ8" i="55"/>
  <c r="MQ67" i="55"/>
  <c r="MR7" i="55"/>
  <c r="MR9" i="55"/>
  <c r="MR17" i="55"/>
  <c r="MR26" i="55"/>
  <c r="MR8" i="55"/>
  <c r="MR67" i="55"/>
  <c r="MS7" i="55"/>
  <c r="MS9" i="55"/>
  <c r="MS17" i="55"/>
  <c r="MS26" i="55"/>
  <c r="MS8" i="55"/>
  <c r="MS67" i="55"/>
  <c r="MT7" i="55"/>
  <c r="MT9" i="55"/>
  <c r="MT17" i="55"/>
  <c r="MT26" i="55"/>
  <c r="MT8" i="55"/>
  <c r="MT67" i="55"/>
  <c r="MU7" i="55"/>
  <c r="MU9" i="55"/>
  <c r="MU17" i="55"/>
  <c r="MU26" i="55"/>
  <c r="MU8" i="55"/>
  <c r="MU67" i="55"/>
  <c r="MV7" i="55"/>
  <c r="MV9" i="55"/>
  <c r="MV17" i="55"/>
  <c r="MV26" i="55"/>
  <c r="MV8" i="55"/>
  <c r="MV67" i="55"/>
  <c r="MW7" i="55"/>
  <c r="MW9" i="55"/>
  <c r="MW17" i="55"/>
  <c r="MW26" i="55"/>
  <c r="MW8" i="55"/>
  <c r="MW67" i="55"/>
  <c r="MX7" i="55"/>
  <c r="MX9" i="55"/>
  <c r="MX17" i="55"/>
  <c r="MX26" i="55"/>
  <c r="MX8" i="55"/>
  <c r="MX67" i="55"/>
  <c r="MY7" i="55"/>
  <c r="MY9" i="55"/>
  <c r="MY17" i="55"/>
  <c r="MY26" i="55"/>
  <c r="MY8" i="55"/>
  <c r="MY67" i="55"/>
  <c r="MZ7" i="55"/>
  <c r="MZ9" i="55"/>
  <c r="MZ17" i="55"/>
  <c r="MZ26" i="55"/>
  <c r="MZ8" i="55"/>
  <c r="MZ67" i="55"/>
  <c r="NA7" i="55"/>
  <c r="NA9" i="55"/>
  <c r="NA17" i="55"/>
  <c r="NA26" i="55"/>
  <c r="NA8" i="55"/>
  <c r="NA67" i="55"/>
  <c r="NB7" i="55"/>
  <c r="NB9" i="55"/>
  <c r="NB17" i="55"/>
  <c r="NB26" i="55"/>
  <c r="NB8" i="55"/>
  <c r="NB67" i="55"/>
  <c r="NC7" i="55"/>
  <c r="NC9" i="55"/>
  <c r="NC17" i="55"/>
  <c r="NC26" i="55"/>
  <c r="NC8" i="55"/>
  <c r="NC67" i="55"/>
  <c r="ND7" i="55"/>
  <c r="ND9" i="55"/>
  <c r="ND17" i="55"/>
  <c r="ND26" i="55"/>
  <c r="ND8" i="55"/>
  <c r="ND67" i="55"/>
  <c r="NE7" i="55"/>
  <c r="NE9" i="55"/>
  <c r="NE17" i="55"/>
  <c r="NE26" i="55"/>
  <c r="NE8" i="55"/>
  <c r="NE67" i="55"/>
  <c r="NF7" i="55"/>
  <c r="NF9" i="55"/>
  <c r="NF17" i="55"/>
  <c r="NF26" i="55"/>
  <c r="NF8" i="55"/>
  <c r="NF67" i="55"/>
  <c r="NG7" i="55"/>
  <c r="NG9" i="55"/>
  <c r="NG17" i="55"/>
  <c r="NG26" i="55"/>
  <c r="NG8" i="55"/>
  <c r="NG67" i="55"/>
  <c r="NH7" i="55"/>
  <c r="NH9" i="55"/>
  <c r="NH17" i="55"/>
  <c r="NH26" i="55"/>
  <c r="NH8" i="55"/>
  <c r="NH67" i="55"/>
  <c r="NI7" i="55"/>
  <c r="NI9" i="55"/>
  <c r="NI17" i="55"/>
  <c r="NI26" i="55"/>
  <c r="NI8" i="55"/>
  <c r="NI67" i="55"/>
  <c r="NJ7" i="55"/>
  <c r="NJ9" i="55"/>
  <c r="NJ17" i="55"/>
  <c r="NJ26" i="55"/>
  <c r="NJ8" i="55"/>
  <c r="NJ67" i="55"/>
  <c r="F65" i="55"/>
  <c r="F64" i="55"/>
  <c r="F63" i="55"/>
  <c r="F61" i="55"/>
  <c r="F60" i="55"/>
  <c r="F59" i="55"/>
  <c r="F58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2" i="55"/>
  <c r="F41" i="55"/>
  <c r="F40" i="55"/>
  <c r="F39" i="55"/>
  <c r="F38" i="55"/>
  <c r="F36" i="55"/>
  <c r="F35" i="55"/>
  <c r="F34" i="55"/>
  <c r="F27" i="55"/>
  <c r="F19" i="55"/>
  <c r="F18" i="55"/>
  <c r="F10" i="55"/>
  <c r="NJ3" i="55"/>
  <c r="NI3" i="55" s="1"/>
  <c r="NH3" i="55" s="1"/>
  <c r="NG3" i="55" s="1"/>
  <c r="NF3" i="55" s="1"/>
  <c r="NE3" i="55" s="1"/>
  <c r="ND3" i="55" s="1"/>
  <c r="NC3" i="55" s="1"/>
  <c r="NB3" i="55" s="1"/>
  <c r="NA3" i="55" s="1"/>
  <c r="MZ3" i="55" s="1"/>
  <c r="MY3" i="55" s="1"/>
  <c r="MX3" i="55" s="1"/>
  <c r="MW3" i="55" s="1"/>
  <c r="MV3" i="55" s="1"/>
  <c r="MU3" i="55" s="1"/>
  <c r="MT3" i="55" s="1"/>
  <c r="MS3" i="55" s="1"/>
  <c r="MR3" i="55" s="1"/>
  <c r="MQ3" i="55" s="1"/>
  <c r="MP3" i="55" s="1"/>
  <c r="MO3" i="55" s="1"/>
  <c r="MN3" i="55" s="1"/>
  <c r="MM3" i="55" s="1"/>
  <c r="ML3" i="55" s="1"/>
  <c r="MK3" i="55" s="1"/>
  <c r="MJ3" i="55" s="1"/>
  <c r="MI3" i="55" s="1"/>
  <c r="MH3" i="55" s="1"/>
  <c r="MG3" i="55" s="1"/>
  <c r="MF3" i="55" s="1"/>
  <c r="ME3" i="55" s="1"/>
  <c r="MD3" i="55" s="1"/>
  <c r="MC3" i="55" s="1"/>
  <c r="MB3" i="55" s="1"/>
  <c r="MA3" i="55" s="1"/>
  <c r="LZ3" i="55" s="1"/>
  <c r="LY3" i="55" s="1"/>
  <c r="LX3" i="55" s="1"/>
  <c r="LW3" i="55" s="1"/>
  <c r="LV3" i="55" s="1"/>
  <c r="LU3" i="55" s="1"/>
  <c r="LT3" i="55" s="1"/>
  <c r="LS3" i="55" s="1"/>
  <c r="LR3" i="55" s="1"/>
  <c r="LQ3" i="55" s="1"/>
  <c r="LP3" i="55" s="1"/>
  <c r="LO3" i="55" s="1"/>
  <c r="LN3" i="55" s="1"/>
  <c r="LM3" i="55" s="1"/>
  <c r="LL3" i="55" s="1"/>
  <c r="LK3" i="55" s="1"/>
  <c r="LJ3" i="55" s="1"/>
  <c r="LI3" i="55" s="1"/>
  <c r="LH3" i="55" s="1"/>
  <c r="LG3" i="55" s="1"/>
  <c r="LF3" i="55" s="1"/>
  <c r="LE3" i="55" s="1"/>
  <c r="LD3" i="55" s="1"/>
  <c r="LC3" i="55" s="1"/>
  <c r="LB3" i="55" s="1"/>
  <c r="LA3" i="55" s="1"/>
  <c r="KZ3" i="55" s="1"/>
  <c r="KY3" i="55" s="1"/>
  <c r="KX3" i="55" s="1"/>
  <c r="KW3" i="55" s="1"/>
  <c r="KV3" i="55" s="1"/>
  <c r="KU3" i="55" s="1"/>
  <c r="KT3" i="55" s="1"/>
  <c r="KS3" i="55" s="1"/>
  <c r="KR3" i="55" s="1"/>
  <c r="KQ3" i="55" s="1"/>
  <c r="KP3" i="55" s="1"/>
  <c r="KO3" i="55" s="1"/>
  <c r="KN3" i="55" s="1"/>
  <c r="KM3" i="55" s="1"/>
  <c r="KL3" i="55" s="1"/>
  <c r="KK3" i="55" s="1"/>
  <c r="KJ3" i="55" s="1"/>
  <c r="KI3" i="55" s="1"/>
  <c r="KH3" i="55" s="1"/>
  <c r="KG3" i="55" s="1"/>
  <c r="KF3" i="55" s="1"/>
  <c r="KE3" i="55" s="1"/>
  <c r="KD3" i="55" s="1"/>
  <c r="KC3" i="55" s="1"/>
  <c r="KB3" i="55" s="1"/>
  <c r="KA3" i="55" s="1"/>
  <c r="JZ3" i="55" s="1"/>
  <c r="JY3" i="55" s="1"/>
  <c r="JX3" i="55" s="1"/>
  <c r="JW3" i="55" s="1"/>
  <c r="JV3" i="55" s="1"/>
  <c r="JU3" i="55" s="1"/>
  <c r="JT3" i="55" s="1"/>
  <c r="JS3" i="55" s="1"/>
  <c r="JR3" i="55" s="1"/>
  <c r="JQ3" i="55" s="1"/>
  <c r="JP3" i="55" s="1"/>
  <c r="JO3" i="55" s="1"/>
  <c r="JN3" i="55" s="1"/>
  <c r="JM3" i="55" s="1"/>
  <c r="JL3" i="55" s="1"/>
  <c r="JK3" i="55" s="1"/>
  <c r="JJ3" i="55" s="1"/>
  <c r="JI3" i="55" s="1"/>
  <c r="JH3" i="55" s="1"/>
  <c r="JG3" i="55" s="1"/>
  <c r="JF3" i="55" s="1"/>
  <c r="JE3" i="55" s="1"/>
  <c r="JD3" i="55" s="1"/>
  <c r="JC3" i="55" s="1"/>
  <c r="JB3" i="55" s="1"/>
  <c r="JA3" i="55" s="1"/>
  <c r="IZ3" i="55" s="1"/>
  <c r="IY3" i="55" s="1"/>
  <c r="IX3" i="55" s="1"/>
  <c r="IW3" i="55" s="1"/>
  <c r="IV3" i="55" s="1"/>
  <c r="IU3" i="55" s="1"/>
  <c r="IT3" i="55" s="1"/>
  <c r="IS3" i="55" s="1"/>
  <c r="IR3" i="55" s="1"/>
  <c r="IQ3" i="55" s="1"/>
  <c r="IP3" i="55" s="1"/>
  <c r="IO3" i="55" s="1"/>
  <c r="IN3" i="55" s="1"/>
  <c r="IM3" i="55" s="1"/>
  <c r="IL3" i="55" s="1"/>
  <c r="IK3" i="55" s="1"/>
  <c r="IJ3" i="55" s="1"/>
  <c r="II3" i="55" s="1"/>
  <c r="IH3" i="55" s="1"/>
  <c r="IG3" i="55" s="1"/>
  <c r="IF3" i="55" s="1"/>
  <c r="IE3" i="55" s="1"/>
  <c r="ID3" i="55" s="1"/>
  <c r="IC3" i="55" s="1"/>
  <c r="IB3" i="55" s="1"/>
  <c r="IA3" i="55" s="1"/>
  <c r="HZ3" i="55" s="1"/>
  <c r="HY3" i="55" s="1"/>
  <c r="HX3" i="55" s="1"/>
  <c r="HW3" i="55" s="1"/>
  <c r="HV3" i="55" s="1"/>
  <c r="HU3" i="55" s="1"/>
  <c r="HT3" i="55" s="1"/>
  <c r="HS3" i="55" s="1"/>
  <c r="HR3" i="55" s="1"/>
  <c r="HQ3" i="55" s="1"/>
  <c r="HP3" i="55" s="1"/>
  <c r="HO3" i="55" s="1"/>
  <c r="HN3" i="55" s="1"/>
  <c r="HM3" i="55" s="1"/>
  <c r="HL3" i="55" s="1"/>
  <c r="HK3" i="55" s="1"/>
  <c r="HJ3" i="55" s="1"/>
  <c r="HI3" i="55" s="1"/>
  <c r="HH3" i="55" s="1"/>
  <c r="HG3" i="55" s="1"/>
  <c r="HF3" i="55" s="1"/>
  <c r="HE3" i="55" s="1"/>
  <c r="HD3" i="55" s="1"/>
  <c r="HC3" i="55" s="1"/>
  <c r="HB3" i="55" s="1"/>
  <c r="HA3" i="55" s="1"/>
  <c r="GZ3" i="55" s="1"/>
  <c r="GY3" i="55" s="1"/>
  <c r="GX3" i="55" s="1"/>
  <c r="GW3" i="55" s="1"/>
  <c r="GV3" i="55" s="1"/>
  <c r="GU3" i="55" s="1"/>
  <c r="GT3" i="55" s="1"/>
  <c r="GS3" i="55" s="1"/>
  <c r="GR3" i="55" s="1"/>
  <c r="GQ3" i="55" s="1"/>
  <c r="GP3" i="55" s="1"/>
  <c r="GO3" i="55" s="1"/>
  <c r="GN3" i="55" s="1"/>
  <c r="GM3" i="55" s="1"/>
  <c r="GL3" i="55" s="1"/>
  <c r="GK3" i="55" s="1"/>
  <c r="GJ3" i="55" s="1"/>
  <c r="GI3" i="55" s="1"/>
  <c r="GH3" i="55" s="1"/>
  <c r="GG3" i="55" s="1"/>
  <c r="GF3" i="55" s="1"/>
  <c r="GE3" i="55" s="1"/>
  <c r="GD3" i="55" s="1"/>
  <c r="GC3" i="55" s="1"/>
  <c r="GB3" i="55" s="1"/>
  <c r="GA3" i="55" s="1"/>
  <c r="FZ3" i="55" s="1"/>
  <c r="FY3" i="55" s="1"/>
  <c r="FX3" i="55" s="1"/>
  <c r="FW3" i="55" s="1"/>
  <c r="FV3" i="55" s="1"/>
  <c r="FU3" i="55" s="1"/>
  <c r="FT3" i="55" s="1"/>
  <c r="FS3" i="55" s="1"/>
  <c r="FR3" i="55" s="1"/>
  <c r="FQ3" i="55" s="1"/>
  <c r="FP3" i="55" s="1"/>
  <c r="FO3" i="55" s="1"/>
  <c r="FN3" i="55" s="1"/>
  <c r="FM3" i="55" s="1"/>
  <c r="FL3" i="55" s="1"/>
  <c r="FK3" i="55" s="1"/>
  <c r="FJ3" i="55" s="1"/>
  <c r="FI3" i="55" s="1"/>
  <c r="FH3" i="55" s="1"/>
  <c r="FG3" i="55" s="1"/>
  <c r="FF3" i="55" s="1"/>
  <c r="FE3" i="55" s="1"/>
  <c r="FD3" i="55" s="1"/>
  <c r="FC3" i="55" s="1"/>
  <c r="FB3" i="55" s="1"/>
  <c r="FA3" i="55" s="1"/>
  <c r="EZ3" i="55" s="1"/>
  <c r="EY3" i="55" s="1"/>
  <c r="EX3" i="55" s="1"/>
  <c r="EW3" i="55" s="1"/>
  <c r="EV3" i="55" s="1"/>
  <c r="EU3" i="55" s="1"/>
  <c r="ET3" i="55" s="1"/>
  <c r="ES3" i="55" s="1"/>
  <c r="ER3" i="55" s="1"/>
  <c r="EQ3" i="55" s="1"/>
  <c r="EP3" i="55" s="1"/>
  <c r="EO3" i="55" s="1"/>
  <c r="EN3" i="55" s="1"/>
  <c r="EM3" i="55" s="1"/>
  <c r="EL3" i="55" s="1"/>
  <c r="EK3" i="55" s="1"/>
  <c r="EJ3" i="55" s="1"/>
  <c r="EI3" i="55" s="1"/>
  <c r="EH3" i="55" s="1"/>
  <c r="EG3" i="55" s="1"/>
  <c r="EF3" i="55" s="1"/>
  <c r="EE3" i="55" s="1"/>
  <c r="ED3" i="55" s="1"/>
  <c r="EC3" i="55" s="1"/>
  <c r="EB3" i="55" s="1"/>
  <c r="EA3" i="55" s="1"/>
  <c r="DZ3" i="55" s="1"/>
  <c r="DY3" i="55" s="1"/>
  <c r="DX3" i="55" s="1"/>
  <c r="DW3" i="55" s="1"/>
  <c r="DV3" i="55" s="1"/>
  <c r="DU3" i="55" s="1"/>
  <c r="DT3" i="55" s="1"/>
  <c r="DS3" i="55" s="1"/>
  <c r="DR3" i="55" s="1"/>
  <c r="DQ3" i="55" s="1"/>
  <c r="DP3" i="55" s="1"/>
  <c r="DO3" i="55" s="1"/>
  <c r="DN3" i="55" s="1"/>
  <c r="DM3" i="55" s="1"/>
  <c r="DL3" i="55" s="1"/>
  <c r="DK3" i="55" s="1"/>
  <c r="DJ3" i="55" s="1"/>
  <c r="DI3" i="55" s="1"/>
  <c r="DH3" i="55" s="1"/>
  <c r="DG3" i="55" s="1"/>
  <c r="DF3" i="55" s="1"/>
  <c r="DE3" i="55" s="1"/>
  <c r="DD3" i="55" s="1"/>
  <c r="DC3" i="55" s="1"/>
  <c r="DB3" i="55" s="1"/>
  <c r="DA3" i="55" s="1"/>
  <c r="CZ3" i="55" s="1"/>
  <c r="CY3" i="55" s="1"/>
  <c r="CX3" i="55" s="1"/>
  <c r="CW3" i="55" s="1"/>
  <c r="CV3" i="55" s="1"/>
  <c r="CU3" i="55" s="1"/>
  <c r="CT3" i="55" s="1"/>
  <c r="CS3" i="55" s="1"/>
  <c r="CR3" i="55" s="1"/>
  <c r="CQ3" i="55" s="1"/>
  <c r="CP3" i="55" s="1"/>
  <c r="CO3" i="55" s="1"/>
  <c r="CN3" i="55" s="1"/>
  <c r="CM3" i="55" s="1"/>
  <c r="CL3" i="55" s="1"/>
  <c r="CK3" i="55" s="1"/>
  <c r="CJ3" i="55" s="1"/>
  <c r="CI3" i="55" s="1"/>
  <c r="CH3" i="55"/>
  <c r="CG3" i="55" s="1"/>
  <c r="CF3" i="55" s="1"/>
  <c r="CE3" i="55" s="1"/>
  <c r="CD3" i="55" s="1"/>
  <c r="CC3" i="55" s="1"/>
  <c r="CB3" i="55" s="1"/>
  <c r="CA3" i="55" s="1"/>
  <c r="BZ3" i="55" s="1"/>
  <c r="BY3" i="55" s="1"/>
  <c r="BX3" i="55" s="1"/>
  <c r="BW3" i="55" s="1"/>
  <c r="BV3" i="55" s="1"/>
  <c r="BU3" i="55" s="1"/>
  <c r="BT3" i="55" s="1"/>
  <c r="BS3" i="55" s="1"/>
  <c r="BR3" i="55" s="1"/>
  <c r="BQ3" i="55" s="1"/>
  <c r="BP3" i="55" s="1"/>
  <c r="BO3" i="55" s="1"/>
  <c r="BN3" i="55" s="1"/>
  <c r="BM3" i="55" s="1"/>
  <c r="BL3" i="55" s="1"/>
  <c r="BK3" i="55" s="1"/>
  <c r="BJ3" i="55" s="1"/>
  <c r="BI3" i="55" s="1"/>
  <c r="BH3" i="55" s="1"/>
  <c r="BG3" i="55" s="1"/>
  <c r="BF3" i="55" s="1"/>
  <c r="BE3" i="55" s="1"/>
  <c r="BD3" i="55" s="1"/>
  <c r="BC3" i="55" s="1"/>
  <c r="BB3" i="55" s="1"/>
  <c r="BA3" i="55" s="1"/>
  <c r="AZ3" i="55" s="1"/>
  <c r="AY3" i="55" s="1"/>
  <c r="AX3" i="55" s="1"/>
  <c r="AW3" i="55" s="1"/>
  <c r="AV3" i="55" s="1"/>
  <c r="AU3" i="55" s="1"/>
  <c r="AT3" i="55" s="1"/>
  <c r="AS3" i="55" s="1"/>
  <c r="AR3" i="55" s="1"/>
  <c r="AQ3" i="55" s="1"/>
  <c r="AP3" i="55" s="1"/>
  <c r="AO3" i="55" s="1"/>
  <c r="AN3" i="55" s="1"/>
  <c r="AM3" i="55" s="1"/>
  <c r="AL3" i="55" s="1"/>
  <c r="AK3" i="55" s="1"/>
  <c r="AJ3" i="55" s="1"/>
  <c r="AI3" i="55" s="1"/>
  <c r="AH3" i="55" s="1"/>
  <c r="AG3" i="55" s="1"/>
  <c r="AF3" i="55" s="1"/>
  <c r="AE3" i="55" s="1"/>
  <c r="AD3" i="55" s="1"/>
  <c r="AC3" i="55" s="1"/>
  <c r="AB3" i="55" s="1"/>
  <c r="AA3" i="55" s="1"/>
  <c r="Z3" i="55" s="1"/>
  <c r="Y3" i="55" s="1"/>
  <c r="X3" i="55" s="1"/>
  <c r="W3" i="55" s="1"/>
  <c r="V3" i="55" s="1"/>
  <c r="U3" i="55" s="1"/>
  <c r="T3" i="55" s="1"/>
  <c r="S3" i="55" s="1"/>
  <c r="R3" i="55" s="1"/>
  <c r="Q3" i="55" s="1"/>
  <c r="P3" i="55" s="1"/>
  <c r="O3" i="55" s="1"/>
  <c r="N3" i="55" s="1"/>
  <c r="M3" i="55" s="1"/>
  <c r="L3" i="55" s="1"/>
  <c r="K3" i="55" s="1"/>
  <c r="J3" i="55" s="1"/>
  <c r="Q65" i="56"/>
  <c r="P65" i="56"/>
  <c r="O65" i="56"/>
  <c r="N65" i="56"/>
  <c r="M65" i="56"/>
  <c r="L65" i="56"/>
  <c r="K65" i="56"/>
  <c r="J65" i="56"/>
  <c r="I65" i="56"/>
  <c r="H65" i="56"/>
  <c r="G65" i="56"/>
  <c r="F65" i="56"/>
  <c r="Q64" i="56"/>
  <c r="P64" i="56"/>
  <c r="O64" i="56"/>
  <c r="N64" i="56"/>
  <c r="M64" i="56"/>
  <c r="L64" i="56"/>
  <c r="K64" i="56"/>
  <c r="J64" i="56"/>
  <c r="I64" i="56"/>
  <c r="H64" i="56"/>
  <c r="G64" i="56"/>
  <c r="F64" i="56"/>
  <c r="Q63" i="56"/>
  <c r="P63" i="56"/>
  <c r="O63" i="56"/>
  <c r="N63" i="56"/>
  <c r="M63" i="56"/>
  <c r="L63" i="56"/>
  <c r="K63" i="56"/>
  <c r="J63" i="56"/>
  <c r="I63" i="56"/>
  <c r="H63" i="56"/>
  <c r="G63" i="56"/>
  <c r="F63" i="56"/>
  <c r="Q61" i="56"/>
  <c r="P61" i="56"/>
  <c r="O61" i="56"/>
  <c r="N61" i="56"/>
  <c r="M61" i="56"/>
  <c r="L61" i="56"/>
  <c r="K61" i="56"/>
  <c r="J61" i="56"/>
  <c r="I61" i="56"/>
  <c r="H61" i="56"/>
  <c r="G61" i="56"/>
  <c r="F61" i="56"/>
  <c r="Q60" i="56"/>
  <c r="P60" i="56"/>
  <c r="O60" i="56"/>
  <c r="N60" i="56"/>
  <c r="M60" i="56"/>
  <c r="L60" i="56"/>
  <c r="K60" i="56"/>
  <c r="J60" i="56"/>
  <c r="I60" i="56"/>
  <c r="H60" i="56"/>
  <c r="G60" i="56"/>
  <c r="F60" i="56"/>
  <c r="Q59" i="56"/>
  <c r="P59" i="56"/>
  <c r="O59" i="56"/>
  <c r="N59" i="56"/>
  <c r="M59" i="56"/>
  <c r="L59" i="56"/>
  <c r="K59" i="56"/>
  <c r="J59" i="56"/>
  <c r="I59" i="56"/>
  <c r="H59" i="56"/>
  <c r="G59" i="56"/>
  <c r="F59" i="56"/>
  <c r="Q58" i="56"/>
  <c r="P58" i="56"/>
  <c r="O58" i="56"/>
  <c r="N58" i="56"/>
  <c r="M58" i="56"/>
  <c r="L58" i="56"/>
  <c r="K58" i="56"/>
  <c r="J58" i="56"/>
  <c r="I58" i="56"/>
  <c r="H58" i="56"/>
  <c r="G58" i="56"/>
  <c r="F58" i="56"/>
  <c r="Q56" i="56"/>
  <c r="P56" i="56"/>
  <c r="O56" i="56"/>
  <c r="N56" i="56"/>
  <c r="M56" i="56"/>
  <c r="L56" i="56"/>
  <c r="K56" i="56"/>
  <c r="J56" i="56"/>
  <c r="I56" i="56"/>
  <c r="H56" i="56"/>
  <c r="G56" i="56"/>
  <c r="F56" i="56"/>
  <c r="Q55" i="56"/>
  <c r="P55" i="56"/>
  <c r="O55" i="56"/>
  <c r="N55" i="56"/>
  <c r="M55" i="56"/>
  <c r="L55" i="56"/>
  <c r="K55" i="56"/>
  <c r="J55" i="56"/>
  <c r="I55" i="56"/>
  <c r="H55" i="56"/>
  <c r="G55" i="56"/>
  <c r="F55" i="56"/>
  <c r="Q54" i="56"/>
  <c r="P54" i="56"/>
  <c r="O54" i="56"/>
  <c r="N54" i="56"/>
  <c r="M54" i="56"/>
  <c r="L54" i="56"/>
  <c r="K54" i="56"/>
  <c r="J54" i="56"/>
  <c r="I54" i="56"/>
  <c r="H54" i="56"/>
  <c r="G54" i="56"/>
  <c r="F54" i="56"/>
  <c r="Q53" i="56"/>
  <c r="P53" i="56"/>
  <c r="O53" i="56"/>
  <c r="N53" i="56"/>
  <c r="M53" i="56"/>
  <c r="L53" i="56"/>
  <c r="K53" i="56"/>
  <c r="J53" i="56"/>
  <c r="I53" i="56"/>
  <c r="H53" i="56"/>
  <c r="G53" i="56"/>
  <c r="F53" i="56"/>
  <c r="Q52" i="56"/>
  <c r="P52" i="56"/>
  <c r="O52" i="56"/>
  <c r="N52" i="56"/>
  <c r="M52" i="56"/>
  <c r="L52" i="56"/>
  <c r="K52" i="56"/>
  <c r="J52" i="56"/>
  <c r="I52" i="56"/>
  <c r="H52" i="56"/>
  <c r="G52" i="56"/>
  <c r="F52" i="56"/>
  <c r="Q51" i="56"/>
  <c r="P51" i="56"/>
  <c r="O51" i="56"/>
  <c r="N51" i="56"/>
  <c r="M51" i="56"/>
  <c r="L51" i="56"/>
  <c r="K51" i="56"/>
  <c r="J51" i="56"/>
  <c r="I51" i="56"/>
  <c r="H51" i="56"/>
  <c r="G51" i="56"/>
  <c r="F51" i="56"/>
  <c r="Q50" i="56"/>
  <c r="P50" i="56"/>
  <c r="O50" i="56"/>
  <c r="N50" i="56"/>
  <c r="M50" i="56"/>
  <c r="L50" i="56"/>
  <c r="K50" i="56"/>
  <c r="J50" i="56"/>
  <c r="I50" i="56"/>
  <c r="H50" i="56"/>
  <c r="G50" i="56"/>
  <c r="F50" i="56"/>
  <c r="Q49" i="56"/>
  <c r="P49" i="56"/>
  <c r="O49" i="56"/>
  <c r="N49" i="56"/>
  <c r="M49" i="56"/>
  <c r="L49" i="56"/>
  <c r="K49" i="56"/>
  <c r="J49" i="56"/>
  <c r="I49" i="56"/>
  <c r="H49" i="56"/>
  <c r="G49" i="56"/>
  <c r="F49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Q45" i="56"/>
  <c r="P45" i="56"/>
  <c r="O45" i="56"/>
  <c r="N45" i="56"/>
  <c r="M45" i="56"/>
  <c r="L45" i="56"/>
  <c r="K45" i="56"/>
  <c r="J45" i="56"/>
  <c r="I45" i="56"/>
  <c r="H45" i="56"/>
  <c r="G45" i="56"/>
  <c r="F45" i="56"/>
  <c r="Q42" i="56"/>
  <c r="P42" i="56"/>
  <c r="O42" i="56"/>
  <c r="N42" i="56"/>
  <c r="M42" i="56"/>
  <c r="L42" i="56"/>
  <c r="K42" i="56"/>
  <c r="J42" i="56"/>
  <c r="I42" i="56"/>
  <c r="H42" i="56"/>
  <c r="G42" i="56"/>
  <c r="F42" i="56"/>
  <c r="Q41" i="56"/>
  <c r="P41" i="56"/>
  <c r="O41" i="56"/>
  <c r="N41" i="56"/>
  <c r="M41" i="56"/>
  <c r="L41" i="56"/>
  <c r="K41" i="56"/>
  <c r="J41" i="56"/>
  <c r="I41" i="56"/>
  <c r="H41" i="56"/>
  <c r="G41" i="56"/>
  <c r="F41" i="56"/>
  <c r="Q40" i="56"/>
  <c r="P40" i="56"/>
  <c r="O40" i="56"/>
  <c r="N40" i="56"/>
  <c r="M40" i="56"/>
  <c r="L40" i="56"/>
  <c r="K40" i="56"/>
  <c r="J40" i="56"/>
  <c r="I40" i="56"/>
  <c r="H40" i="56"/>
  <c r="G40" i="56"/>
  <c r="F40" i="56"/>
  <c r="Q39" i="56"/>
  <c r="P39" i="56"/>
  <c r="O39" i="56"/>
  <c r="N39" i="56"/>
  <c r="M39" i="56"/>
  <c r="L39" i="56"/>
  <c r="K39" i="56"/>
  <c r="J39" i="56"/>
  <c r="I39" i="56"/>
  <c r="H39" i="56"/>
  <c r="G39" i="56"/>
  <c r="F39" i="56"/>
  <c r="Q38" i="56"/>
  <c r="P38" i="56"/>
  <c r="O38" i="56"/>
  <c r="N38" i="56"/>
  <c r="M38" i="56"/>
  <c r="L38" i="56"/>
  <c r="K38" i="56"/>
  <c r="J38" i="56"/>
  <c r="I38" i="56"/>
  <c r="H38" i="56"/>
  <c r="G38" i="56"/>
  <c r="F38" i="56"/>
  <c r="Q36" i="56"/>
  <c r="P36" i="56"/>
  <c r="O36" i="56"/>
  <c r="N36" i="56"/>
  <c r="M36" i="56"/>
  <c r="L36" i="56"/>
  <c r="K36" i="56"/>
  <c r="J36" i="56"/>
  <c r="I36" i="56"/>
  <c r="H36" i="56"/>
  <c r="G36" i="56"/>
  <c r="F36" i="56"/>
  <c r="Q35" i="56"/>
  <c r="P35" i="56"/>
  <c r="O35" i="56"/>
  <c r="N35" i="56"/>
  <c r="M35" i="56"/>
  <c r="L35" i="56"/>
  <c r="K35" i="56"/>
  <c r="J35" i="56"/>
  <c r="I35" i="56"/>
  <c r="H35" i="56"/>
  <c r="G35" i="56"/>
  <c r="F35" i="56"/>
  <c r="Q34" i="56"/>
  <c r="P34" i="56"/>
  <c r="O34" i="56"/>
  <c r="N34" i="56"/>
  <c r="M34" i="56"/>
  <c r="L34" i="56"/>
  <c r="K34" i="56"/>
  <c r="J34" i="56"/>
  <c r="I34" i="56"/>
  <c r="H34" i="56"/>
  <c r="G34" i="56"/>
  <c r="F34" i="56"/>
  <c r="Q25" i="56"/>
  <c r="P25" i="56"/>
  <c r="O25" i="56"/>
  <c r="N25" i="56"/>
  <c r="M25" i="56"/>
  <c r="L25" i="56"/>
  <c r="K25" i="56"/>
  <c r="J25" i="56"/>
  <c r="I25" i="56"/>
  <c r="H25" i="56"/>
  <c r="G25" i="56"/>
  <c r="F25" i="56"/>
  <c r="Q24" i="56"/>
  <c r="P24" i="56"/>
  <c r="O24" i="56"/>
  <c r="N24" i="56"/>
  <c r="M24" i="56"/>
  <c r="L24" i="56"/>
  <c r="K24" i="56"/>
  <c r="J24" i="56"/>
  <c r="I24" i="56"/>
  <c r="H24" i="56"/>
  <c r="G24" i="56"/>
  <c r="F24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BS2" i="55"/>
  <c r="BV2" i="55"/>
  <c r="BU2" i="55"/>
  <c r="BT2" i="55"/>
  <c r="BR2" i="55"/>
  <c r="BP2" i="55"/>
  <c r="BQ2" i="55"/>
  <c r="F67" i="55"/>
  <c r="F62" i="55"/>
  <c r="F57" i="55"/>
  <c r="F44" i="55"/>
  <c r="F43" i="55"/>
  <c r="F37" i="55"/>
  <c r="F33" i="55"/>
  <c r="F32" i="55"/>
  <c r="F17" i="55"/>
  <c r="F8" i="55" s="1"/>
  <c r="F9" i="55"/>
  <c r="F7" i="55"/>
  <c r="LT4" i="55"/>
  <c r="LU4" i="55"/>
  <c r="LV4" i="55"/>
  <c r="LW4" i="55"/>
  <c r="LX4" i="55"/>
  <c r="LY4" i="55"/>
  <c r="LZ4" i="55"/>
  <c r="MA4" i="55"/>
  <c r="MB4" i="55"/>
  <c r="MC4" i="55"/>
  <c r="MD4" i="55"/>
  <c r="ME4" i="55"/>
  <c r="MF4" i="55"/>
  <c r="MG4" i="55"/>
  <c r="MH4" i="55"/>
  <c r="MI4" i="55"/>
  <c r="MJ4" i="55"/>
  <c r="MK4" i="55"/>
  <c r="ML4" i="55"/>
  <c r="MM4" i="55"/>
  <c r="MN4" i="55"/>
  <c r="MO4" i="55"/>
  <c r="MP4" i="55"/>
  <c r="MQ4" i="55"/>
  <c r="MR4" i="55"/>
  <c r="MS4" i="55"/>
  <c r="MT4" i="55"/>
  <c r="MU4" i="55"/>
  <c r="MV4" i="55"/>
  <c r="MW4" i="55"/>
  <c r="MX4" i="55"/>
  <c r="MY4" i="55"/>
  <c r="MZ4" i="55"/>
  <c r="NA4" i="55"/>
  <c r="NB4" i="55"/>
  <c r="NC4" i="55"/>
  <c r="ND4" i="55"/>
  <c r="NE4" i="55"/>
  <c r="NF4" i="55"/>
  <c r="NG4" i="55"/>
  <c r="NH4" i="55"/>
  <c r="NI4" i="55"/>
  <c r="NJ4" i="55"/>
  <c r="NJ2" i="55"/>
  <c r="NI2" i="55"/>
  <c r="NH2" i="55"/>
  <c r="NG2" i="55"/>
  <c r="NF2" i="55"/>
  <c r="NE2" i="55"/>
  <c r="ND2" i="55"/>
  <c r="NC2" i="55"/>
  <c r="NB2" i="55"/>
  <c r="NA2" i="55"/>
  <c r="MZ2" i="55"/>
  <c r="MY2" i="55"/>
  <c r="MX2" i="55"/>
  <c r="MW2" i="55"/>
  <c r="MV2" i="55"/>
  <c r="MU2" i="55"/>
  <c r="MT2" i="55"/>
  <c r="MS2" i="55"/>
  <c r="MR2" i="55"/>
  <c r="MQ2" i="55"/>
  <c r="MP2" i="55"/>
  <c r="MO2" i="55"/>
  <c r="MN2" i="55"/>
  <c r="MM2" i="55"/>
  <c r="ML2" i="55"/>
  <c r="MK2" i="55"/>
  <c r="MJ2" i="55"/>
  <c r="MI2" i="55"/>
  <c r="MH2" i="55"/>
  <c r="MG2" i="55"/>
  <c r="MF2" i="55"/>
  <c r="ME2" i="55"/>
  <c r="MD2" i="55"/>
  <c r="MC2" i="55"/>
  <c r="MB2" i="55"/>
  <c r="MA2" i="55"/>
  <c r="LZ2" i="55"/>
  <c r="LY2" i="55"/>
  <c r="LX2" i="55"/>
  <c r="LW2" i="55"/>
  <c r="LV2" i="55"/>
  <c r="LU2" i="55"/>
  <c r="LT2" i="55"/>
  <c r="LS2" i="55"/>
  <c r="LR2" i="55"/>
  <c r="LQ2" i="55"/>
  <c r="LP2" i="55"/>
  <c r="LO2" i="55"/>
  <c r="LN2" i="55"/>
  <c r="LM2" i="55"/>
  <c r="LL2" i="55"/>
  <c r="LK2" i="55"/>
  <c r="LJ2" i="55"/>
  <c r="LI2" i="55"/>
  <c r="LH2" i="55"/>
  <c r="LG2" i="55"/>
  <c r="LF2" i="55"/>
  <c r="LE2" i="55"/>
  <c r="LD2" i="55"/>
  <c r="LC2" i="55"/>
  <c r="LB2" i="55"/>
  <c r="LA2" i="55"/>
  <c r="KZ2" i="55"/>
  <c r="KY2" i="55"/>
  <c r="KX2" i="55"/>
  <c r="KW2" i="55"/>
  <c r="KV2" i="55"/>
  <c r="KU2" i="55"/>
  <c r="KT2" i="55"/>
  <c r="KS2" i="55"/>
  <c r="KR2" i="55"/>
  <c r="KQ2" i="55"/>
  <c r="KP2" i="55"/>
  <c r="KO2" i="55"/>
  <c r="KN2" i="55"/>
  <c r="KM2" i="55"/>
  <c r="KL2" i="55"/>
  <c r="KK2" i="55"/>
  <c r="KJ2" i="55"/>
  <c r="KI2" i="55"/>
  <c r="KH2" i="55"/>
  <c r="KG2" i="55"/>
  <c r="KF2" i="55"/>
  <c r="KE2" i="55"/>
  <c r="KD2" i="55"/>
  <c r="KC2" i="55"/>
  <c r="KB2" i="55"/>
  <c r="KA2" i="55"/>
  <c r="JZ2" i="55"/>
  <c r="JY2" i="55"/>
  <c r="JX2" i="55"/>
  <c r="JW2" i="55"/>
  <c r="JV2" i="55"/>
  <c r="JU2" i="55"/>
  <c r="JT2" i="55"/>
  <c r="JS2" i="55"/>
  <c r="JR2" i="55"/>
  <c r="JQ2" i="55"/>
  <c r="JP2" i="55"/>
  <c r="JO2" i="55"/>
  <c r="JN2" i="55"/>
  <c r="JM2" i="55"/>
  <c r="JL2" i="55"/>
  <c r="JK2" i="55"/>
  <c r="JJ2" i="55"/>
  <c r="JI2" i="55"/>
  <c r="JH2" i="55"/>
  <c r="JG2" i="55"/>
  <c r="JF2" i="55"/>
  <c r="JE2" i="55"/>
  <c r="JD2" i="55"/>
  <c r="JC2" i="55"/>
  <c r="JB2" i="55"/>
  <c r="JA2" i="55"/>
  <c r="IZ2" i="55"/>
  <c r="IY2" i="55"/>
  <c r="IX2" i="55"/>
  <c r="IW2" i="55"/>
  <c r="IV2" i="55"/>
  <c r="IU2" i="55"/>
  <c r="IT2" i="55"/>
  <c r="IS2" i="55"/>
  <c r="IR2" i="55"/>
  <c r="IQ2" i="55"/>
  <c r="IP2" i="55"/>
  <c r="IO2" i="55"/>
  <c r="IN2" i="55"/>
  <c r="IM2" i="55"/>
  <c r="IL2" i="55"/>
  <c r="IK2" i="55"/>
  <c r="IJ2" i="55"/>
  <c r="II2" i="55"/>
  <c r="IH2" i="55"/>
  <c r="IG2" i="55"/>
  <c r="IF2" i="55"/>
  <c r="IE2" i="55"/>
  <c r="ID2" i="55"/>
  <c r="IC2" i="55"/>
  <c r="IB2" i="55"/>
  <c r="IA2" i="55"/>
  <c r="HZ2" i="55"/>
  <c r="HY2" i="55"/>
  <c r="HX2" i="55"/>
  <c r="HW2" i="55"/>
  <c r="HV2" i="55"/>
  <c r="HU2" i="55"/>
  <c r="HT2" i="55"/>
  <c r="HS2" i="55"/>
  <c r="HR2" i="55"/>
  <c r="HQ2" i="55"/>
  <c r="HP2" i="55"/>
  <c r="HO2" i="55"/>
  <c r="HN2" i="55"/>
  <c r="HM2" i="55"/>
  <c r="HL2" i="55"/>
  <c r="HK2" i="55"/>
  <c r="HJ2" i="55"/>
  <c r="HI2" i="55"/>
  <c r="HH2" i="55"/>
  <c r="HG2" i="55"/>
  <c r="HF2" i="55"/>
  <c r="HE2" i="55"/>
  <c r="HD2" i="55"/>
  <c r="HC2" i="55"/>
  <c r="HB2" i="55"/>
  <c r="HA2" i="55"/>
  <c r="GZ2" i="55"/>
  <c r="GY2" i="55"/>
  <c r="GX2" i="55"/>
  <c r="GW2" i="55"/>
  <c r="GV2" i="55"/>
  <c r="GU2" i="55"/>
  <c r="GT2" i="55"/>
  <c r="GS2" i="55"/>
  <c r="GR2" i="55"/>
  <c r="GQ2" i="55"/>
  <c r="GP2" i="55"/>
  <c r="GO2" i="55"/>
  <c r="GN2" i="55"/>
  <c r="GM2" i="55"/>
  <c r="GL2" i="55"/>
  <c r="GK2" i="55"/>
  <c r="GJ2" i="55"/>
  <c r="GI2" i="55"/>
  <c r="GH2" i="55"/>
  <c r="GG2" i="55"/>
  <c r="GF2" i="55"/>
  <c r="GE2" i="55"/>
  <c r="GD2" i="55"/>
  <c r="GC2" i="55"/>
  <c r="GB2" i="55"/>
  <c r="GA2" i="55"/>
  <c r="FZ2" i="55"/>
  <c r="FY2" i="55"/>
  <c r="FX2" i="55"/>
  <c r="FW2" i="55"/>
  <c r="FV2" i="55"/>
  <c r="FU2" i="55"/>
  <c r="FT2" i="55"/>
  <c r="FS2" i="55"/>
  <c r="FR2" i="55"/>
  <c r="FQ2" i="55"/>
  <c r="FP2" i="55"/>
  <c r="FO2" i="55"/>
  <c r="FN2" i="55"/>
  <c r="FM2" i="55"/>
  <c r="FL2" i="55"/>
  <c r="FK2" i="55"/>
  <c r="FJ2" i="55"/>
  <c r="FI2" i="55"/>
  <c r="FH2" i="55"/>
  <c r="FG2" i="55"/>
  <c r="FF2" i="55"/>
  <c r="FE2" i="55"/>
  <c r="FD2" i="55"/>
  <c r="FC2" i="55"/>
  <c r="FB2" i="55"/>
  <c r="FA2" i="55"/>
  <c r="EZ2" i="55"/>
  <c r="EY2" i="55"/>
  <c r="EX2" i="55"/>
  <c r="EW2" i="55"/>
  <c r="EV2" i="55"/>
  <c r="EU2" i="55"/>
  <c r="ET2" i="55"/>
  <c r="ES2" i="55"/>
  <c r="ER2" i="55"/>
  <c r="EQ2" i="55"/>
  <c r="EP2" i="55"/>
  <c r="EO2" i="55"/>
  <c r="EN2" i="55"/>
  <c r="EM2" i="55"/>
  <c r="EL2" i="55"/>
  <c r="EK2" i="55"/>
  <c r="EJ2" i="55"/>
  <c r="EI2" i="55"/>
  <c r="EH2" i="55"/>
  <c r="EG2" i="55"/>
  <c r="EF2" i="55"/>
  <c r="EE2" i="55"/>
  <c r="ED2" i="55"/>
  <c r="EC2" i="55"/>
  <c r="EB2" i="55"/>
  <c r="EA2" i="55"/>
  <c r="DZ2" i="55"/>
  <c r="DY2" i="55"/>
  <c r="DX2" i="55"/>
  <c r="DW2" i="55"/>
  <c r="DV2" i="55"/>
  <c r="DU2" i="55"/>
  <c r="DT2" i="55"/>
  <c r="DS2" i="55"/>
  <c r="DR2" i="55"/>
  <c r="DQ2" i="55"/>
  <c r="DP2" i="55"/>
  <c r="DO2" i="55"/>
  <c r="DN2" i="55"/>
  <c r="DM2" i="55"/>
  <c r="DL2" i="55"/>
  <c r="DK2" i="55"/>
  <c r="DJ2" i="55"/>
  <c r="DI2" i="55"/>
  <c r="DH2" i="55"/>
  <c r="DG2" i="55"/>
  <c r="DF2" i="55"/>
  <c r="DE2" i="55"/>
  <c r="DD2" i="55"/>
  <c r="DC2" i="55"/>
  <c r="DB2" i="55"/>
  <c r="DA2" i="55"/>
  <c r="CZ2" i="55"/>
  <c r="CY2" i="55"/>
  <c r="CX2" i="55"/>
  <c r="CW2" i="55"/>
  <c r="CV2" i="55"/>
  <c r="CU2" i="55"/>
  <c r="CT2" i="55"/>
  <c r="CS2" i="55"/>
  <c r="CR2" i="55"/>
  <c r="CQ2" i="55"/>
  <c r="CP2" i="55"/>
  <c r="CO2" i="55"/>
  <c r="CN2" i="55"/>
  <c r="CM2" i="55"/>
  <c r="CL2" i="55"/>
  <c r="CK2" i="55"/>
  <c r="CJ2" i="55"/>
  <c r="CI2" i="55"/>
  <c r="CH2" i="55"/>
  <c r="CG2" i="55"/>
  <c r="CF2" i="55"/>
  <c r="CE2" i="55"/>
  <c r="CD2" i="55"/>
  <c r="CC2" i="55"/>
  <c r="CB2" i="55"/>
  <c r="CA2" i="55"/>
  <c r="BZ2" i="55"/>
  <c r="BY2" i="55"/>
  <c r="BX2" i="55"/>
  <c r="BW2" i="55"/>
  <c r="BO2" i="55"/>
  <c r="BN2" i="55"/>
  <c r="BM2" i="55"/>
  <c r="BL2" i="55"/>
  <c r="BK2" i="55"/>
  <c r="BJ2" i="55"/>
  <c r="BI2" i="55"/>
  <c r="BH2" i="55"/>
  <c r="BG2" i="55"/>
  <c r="BF2" i="55"/>
  <c r="BE2" i="55"/>
  <c r="BD2" i="55"/>
  <c r="BC2" i="55"/>
  <c r="BB2" i="55"/>
  <c r="BA2" i="55"/>
  <c r="AZ2" i="55"/>
  <c r="AY2" i="55"/>
  <c r="AX2" i="55"/>
  <c r="AW2" i="55"/>
  <c r="AV2" i="55"/>
  <c r="AU2" i="55"/>
  <c r="AT2" i="55"/>
  <c r="AS2" i="55"/>
  <c r="AR2" i="55"/>
  <c r="AQ2" i="55"/>
  <c r="AP2" i="55"/>
  <c r="AO2" i="55"/>
  <c r="AN2" i="55"/>
  <c r="AM2" i="55"/>
  <c r="AL2" i="55"/>
  <c r="AK2" i="55"/>
  <c r="AJ2" i="55"/>
  <c r="AI2" i="55"/>
  <c r="AH2" i="55"/>
  <c r="AG2" i="55"/>
  <c r="AF2" i="55"/>
  <c r="AE2" i="55"/>
  <c r="AD2" i="55"/>
  <c r="AC2" i="55"/>
  <c r="AB2" i="55"/>
  <c r="AA2" i="55"/>
  <c r="Z2" i="55"/>
  <c r="Y2" i="55"/>
  <c r="X2" i="55"/>
  <c r="W2" i="55"/>
  <c r="V2" i="55"/>
  <c r="U2" i="55"/>
  <c r="T2" i="55"/>
  <c r="S2" i="55"/>
  <c r="R2" i="55"/>
  <c r="Q2" i="55"/>
  <c r="P2" i="55"/>
  <c r="O2" i="55"/>
  <c r="N2" i="55"/>
  <c r="M2" i="55"/>
  <c r="L2" i="55"/>
  <c r="K2" i="55"/>
  <c r="J2" i="55"/>
  <c r="K4" i="55"/>
  <c r="L4" i="55"/>
  <c r="M4" i="55"/>
  <c r="N4" i="55"/>
  <c r="O4" i="55"/>
  <c r="P4" i="55"/>
  <c r="Q4" i="55"/>
  <c r="R4" i="55"/>
  <c r="S4" i="55"/>
  <c r="T4" i="55"/>
  <c r="U4" i="55"/>
  <c r="V4" i="55"/>
  <c r="W4" i="55"/>
  <c r="X4" i="55"/>
  <c r="Y4" i="55"/>
  <c r="Z4" i="55"/>
  <c r="AA4" i="55"/>
  <c r="AB4" i="55"/>
  <c r="AC4" i="55"/>
  <c r="AD4" i="55"/>
  <c r="AE4" i="55"/>
  <c r="AF4" i="55"/>
  <c r="AG4" i="55"/>
  <c r="AH4" i="55"/>
  <c r="AI4" i="55"/>
  <c r="AJ4" i="55"/>
  <c r="AK4" i="55"/>
  <c r="AL4" i="55"/>
  <c r="AM4" i="55"/>
  <c r="AN4" i="55"/>
  <c r="AO4" i="55"/>
  <c r="AP4" i="55"/>
  <c r="AQ4" i="55"/>
  <c r="AR4" i="55"/>
  <c r="AS4" i="55"/>
  <c r="AT4" i="55"/>
  <c r="AU4" i="55"/>
  <c r="AV4" i="55"/>
  <c r="AW4" i="55"/>
  <c r="AX4" i="55"/>
  <c r="AY4" i="55"/>
  <c r="AZ4" i="55"/>
  <c r="BA4" i="55"/>
  <c r="BB4" i="55"/>
  <c r="BC4" i="55"/>
  <c r="BD4" i="55"/>
  <c r="BE4" i="55"/>
  <c r="BF4" i="55"/>
  <c r="BG4" i="55"/>
  <c r="BH4" i="55"/>
  <c r="BI4" i="55"/>
  <c r="BJ4" i="55"/>
  <c r="BK4" i="55"/>
  <c r="BL4" i="55"/>
  <c r="BM4" i="55"/>
  <c r="BN4" i="55"/>
  <c r="BO4" i="55"/>
  <c r="BP4" i="55"/>
  <c r="BQ4" i="55"/>
  <c r="BR4" i="55"/>
  <c r="BS4" i="55"/>
  <c r="BT4" i="55"/>
  <c r="BU4" i="55"/>
  <c r="BV4" i="55"/>
  <c r="BW4" i="55"/>
  <c r="BX4" i="55"/>
  <c r="BY4" i="55"/>
  <c r="BZ4" i="55"/>
  <c r="CA4" i="55"/>
  <c r="CB4" i="55"/>
  <c r="CC4" i="55"/>
  <c r="CD4" i="55"/>
  <c r="CE4" i="55"/>
  <c r="CF4" i="55"/>
  <c r="CG4" i="55"/>
  <c r="CH4" i="55"/>
  <c r="CI4" i="55"/>
  <c r="CJ4" i="55"/>
  <c r="CK4" i="55"/>
  <c r="CL4" i="55"/>
  <c r="CM4" i="55"/>
  <c r="CN4" i="55"/>
  <c r="CO4" i="55"/>
  <c r="CP4" i="55"/>
  <c r="CQ4" i="55"/>
  <c r="CR4" i="55"/>
  <c r="CS4" i="55"/>
  <c r="CT4" i="55"/>
  <c r="CU4" i="55"/>
  <c r="CV4" i="55"/>
  <c r="CW4" i="55"/>
  <c r="CX4" i="55"/>
  <c r="CY4" i="55"/>
  <c r="CZ4" i="55"/>
  <c r="DA4" i="55"/>
  <c r="DB4" i="55"/>
  <c r="DC4" i="55"/>
  <c r="DD4" i="55"/>
  <c r="DE4" i="55"/>
  <c r="DF4" i="55"/>
  <c r="DG4" i="55"/>
  <c r="DH4" i="55"/>
  <c r="DI4" i="55"/>
  <c r="DJ4" i="55"/>
  <c r="DK4" i="55"/>
  <c r="DL4" i="55"/>
  <c r="DM4" i="55"/>
  <c r="DN4" i="55"/>
  <c r="DO4" i="55"/>
  <c r="DP4" i="55"/>
  <c r="DQ4" i="55"/>
  <c r="DR4" i="55"/>
  <c r="DS4" i="55"/>
  <c r="DT4" i="55"/>
  <c r="DU4" i="55"/>
  <c r="DV4" i="55"/>
  <c r="DW4" i="55"/>
  <c r="DX4" i="55"/>
  <c r="DY4" i="55"/>
  <c r="DZ4" i="55"/>
  <c r="EA4" i="55"/>
  <c r="EB4" i="55"/>
  <c r="EC4" i="55"/>
  <c r="ED4" i="55"/>
  <c r="EE4" i="55"/>
  <c r="EF4" i="55"/>
  <c r="EG4" i="55"/>
  <c r="EH4" i="55"/>
  <c r="EI4" i="55"/>
  <c r="EJ4" i="55"/>
  <c r="EK4" i="55"/>
  <c r="EL4" i="55"/>
  <c r="EM4" i="55"/>
  <c r="EN4" i="55"/>
  <c r="EO4" i="55"/>
  <c r="EP4" i="55"/>
  <c r="EQ4" i="55"/>
  <c r="ER4" i="55"/>
  <c r="ES4" i="55"/>
  <c r="ET4" i="55"/>
  <c r="EU4" i="55"/>
  <c r="EV4" i="55"/>
  <c r="EW4" i="55"/>
  <c r="EX4" i="55"/>
  <c r="EY4" i="55"/>
  <c r="EZ4" i="55"/>
  <c r="FA4" i="55"/>
  <c r="FB4" i="55"/>
  <c r="FC4" i="55"/>
  <c r="FD4" i="55"/>
  <c r="FE4" i="55"/>
  <c r="FF4" i="55"/>
  <c r="FG4" i="55"/>
  <c r="FH4" i="55"/>
  <c r="FI4" i="55"/>
  <c r="FJ4" i="55"/>
  <c r="FK4" i="55"/>
  <c r="FL4" i="55"/>
  <c r="FM4" i="55"/>
  <c r="FN4" i="55"/>
  <c r="FO4" i="55"/>
  <c r="FP4" i="55"/>
  <c r="FQ4" i="55"/>
  <c r="FR4" i="55"/>
  <c r="FS4" i="55"/>
  <c r="FT4" i="55"/>
  <c r="FU4" i="55"/>
  <c r="FV4" i="55"/>
  <c r="FW4" i="55"/>
  <c r="FX4" i="55"/>
  <c r="FY4" i="55"/>
  <c r="FZ4" i="55"/>
  <c r="GA4" i="55"/>
  <c r="GB4" i="55"/>
  <c r="GC4" i="55"/>
  <c r="GD4" i="55"/>
  <c r="GE4" i="55"/>
  <c r="GF4" i="55"/>
  <c r="GG4" i="55"/>
  <c r="GH4" i="55"/>
  <c r="GI4" i="55"/>
  <c r="GJ4" i="55"/>
  <c r="GK4" i="55"/>
  <c r="GL4" i="55"/>
  <c r="GM4" i="55"/>
  <c r="GN4" i="55"/>
  <c r="GO4" i="55"/>
  <c r="GP4" i="55"/>
  <c r="GQ4" i="55"/>
  <c r="GR4" i="55"/>
  <c r="GS4" i="55"/>
  <c r="GT4" i="55"/>
  <c r="GU4" i="55"/>
  <c r="GV4" i="55"/>
  <c r="GW4" i="55"/>
  <c r="GX4" i="55"/>
  <c r="GY4" i="55"/>
  <c r="GZ4" i="55"/>
  <c r="HA4" i="55"/>
  <c r="HB4" i="55"/>
  <c r="HC4" i="55"/>
  <c r="HD4" i="55"/>
  <c r="HE4" i="55"/>
  <c r="HF4" i="55"/>
  <c r="HG4" i="55"/>
  <c r="HH4" i="55"/>
  <c r="HI4" i="55"/>
  <c r="HJ4" i="55"/>
  <c r="HK4" i="55"/>
  <c r="HL4" i="55"/>
  <c r="HM4" i="55"/>
  <c r="HN4" i="55"/>
  <c r="HO4" i="55"/>
  <c r="HP4" i="55"/>
  <c r="HQ4" i="55"/>
  <c r="HR4" i="55"/>
  <c r="HS4" i="55"/>
  <c r="HT4" i="55"/>
  <c r="HU4" i="55"/>
  <c r="HV4" i="55"/>
  <c r="HW4" i="55"/>
  <c r="HX4" i="55"/>
  <c r="HY4" i="55"/>
  <c r="HZ4" i="55"/>
  <c r="IA4" i="55"/>
  <c r="IB4" i="55"/>
  <c r="IC4" i="55"/>
  <c r="ID4" i="55"/>
  <c r="IE4" i="55"/>
  <c r="IF4" i="55"/>
  <c r="IG4" i="55"/>
  <c r="IH4" i="55"/>
  <c r="II4" i="55"/>
  <c r="IJ4" i="55"/>
  <c r="IK4" i="55"/>
  <c r="IL4" i="55"/>
  <c r="IM4" i="55"/>
  <c r="IN4" i="55"/>
  <c r="IO4" i="55"/>
  <c r="IP4" i="55"/>
  <c r="IQ4" i="55"/>
  <c r="IR4" i="55"/>
  <c r="IS4" i="55"/>
  <c r="IT4" i="55"/>
  <c r="IU4" i="55"/>
  <c r="IV4" i="55"/>
  <c r="IW4" i="55"/>
  <c r="IX4" i="55"/>
  <c r="IY4" i="55"/>
  <c r="IZ4" i="55"/>
  <c r="JA4" i="55"/>
  <c r="JB4" i="55"/>
  <c r="JC4" i="55"/>
  <c r="JD4" i="55"/>
  <c r="JE4" i="55"/>
  <c r="JF4" i="55"/>
  <c r="JG4" i="55"/>
  <c r="JH4" i="55"/>
  <c r="JI4" i="55"/>
  <c r="JJ4" i="55"/>
  <c r="JK4" i="55"/>
  <c r="JL4" i="55"/>
  <c r="JM4" i="55"/>
  <c r="JN4" i="55"/>
  <c r="JO4" i="55"/>
  <c r="JP4" i="55"/>
  <c r="JQ4" i="55"/>
  <c r="JR4" i="55"/>
  <c r="JS4" i="55"/>
  <c r="JT4" i="55"/>
  <c r="JU4" i="55"/>
  <c r="JV4" i="55"/>
  <c r="JW4" i="55"/>
  <c r="JX4" i="55"/>
  <c r="JY4" i="55"/>
  <c r="JZ4" i="55"/>
  <c r="KA4" i="55"/>
  <c r="KB4" i="55"/>
  <c r="KC4" i="55"/>
  <c r="KD4" i="55"/>
  <c r="KE4" i="55"/>
  <c r="KF4" i="55"/>
  <c r="KG4" i="55"/>
  <c r="KH4" i="55"/>
  <c r="KI4" i="55"/>
  <c r="KJ4" i="55"/>
  <c r="KK4" i="55"/>
  <c r="KL4" i="55"/>
  <c r="KM4" i="55"/>
  <c r="KN4" i="55"/>
  <c r="KO4" i="55"/>
  <c r="KP4" i="55"/>
  <c r="KQ4" i="55"/>
  <c r="KR4" i="55"/>
  <c r="KS4" i="55"/>
  <c r="KT4" i="55"/>
  <c r="KU4" i="55"/>
  <c r="KV4" i="55"/>
  <c r="KW4" i="55"/>
  <c r="KX4" i="55"/>
  <c r="KY4" i="55"/>
  <c r="KZ4" i="55"/>
  <c r="LA4" i="55"/>
  <c r="LB4" i="55"/>
  <c r="LC4" i="55"/>
  <c r="LD4" i="55"/>
  <c r="LE4" i="55"/>
  <c r="LF4" i="55"/>
  <c r="LG4" i="55"/>
  <c r="LH4" i="55"/>
  <c r="LI4" i="55"/>
  <c r="LJ4" i="55"/>
  <c r="LK4" i="55"/>
  <c r="LL4" i="55"/>
  <c r="LM4" i="55"/>
  <c r="LN4" i="55"/>
  <c r="LO4" i="55"/>
  <c r="LP4" i="55"/>
  <c r="LQ4" i="55"/>
  <c r="LR4" i="55"/>
  <c r="LS4" i="55"/>
  <c r="Q65" i="57"/>
  <c r="P65" i="57"/>
  <c r="O65" i="57"/>
  <c r="N65" i="57"/>
  <c r="M65" i="57"/>
  <c r="L65" i="57"/>
  <c r="K65" i="57"/>
  <c r="J65" i="57"/>
  <c r="I65" i="57"/>
  <c r="H65" i="57"/>
  <c r="G65" i="57"/>
  <c r="F65" i="57"/>
  <c r="Q64" i="57"/>
  <c r="P64" i="57"/>
  <c r="O64" i="57"/>
  <c r="N64" i="57"/>
  <c r="M64" i="57"/>
  <c r="L64" i="57"/>
  <c r="K64" i="57"/>
  <c r="J64" i="57"/>
  <c r="I64" i="57"/>
  <c r="H64" i="57"/>
  <c r="G64" i="57"/>
  <c r="F64" i="57"/>
  <c r="Q63" i="57"/>
  <c r="P63" i="57"/>
  <c r="O63" i="57"/>
  <c r="N63" i="57"/>
  <c r="M63" i="57"/>
  <c r="L63" i="57"/>
  <c r="K63" i="57"/>
  <c r="J63" i="57"/>
  <c r="I63" i="57"/>
  <c r="H63" i="57"/>
  <c r="G63" i="57"/>
  <c r="F63" i="57"/>
  <c r="Q61" i="57"/>
  <c r="P61" i="57"/>
  <c r="O61" i="57"/>
  <c r="N61" i="57"/>
  <c r="M61" i="57"/>
  <c r="L61" i="57"/>
  <c r="K61" i="57"/>
  <c r="J61" i="57"/>
  <c r="I61" i="57"/>
  <c r="H61" i="57"/>
  <c r="G61" i="57"/>
  <c r="F61" i="57"/>
  <c r="Q60" i="57"/>
  <c r="P60" i="57"/>
  <c r="O60" i="57"/>
  <c r="N60" i="57"/>
  <c r="M60" i="57"/>
  <c r="L60" i="57"/>
  <c r="K60" i="57"/>
  <c r="J60" i="57"/>
  <c r="I60" i="57"/>
  <c r="H60" i="57"/>
  <c r="G60" i="57"/>
  <c r="F60" i="57"/>
  <c r="Q59" i="57"/>
  <c r="P59" i="57"/>
  <c r="O59" i="57"/>
  <c r="N59" i="57"/>
  <c r="M59" i="57"/>
  <c r="L59" i="57"/>
  <c r="K59" i="57"/>
  <c r="J59" i="57"/>
  <c r="I59" i="57"/>
  <c r="H59" i="57"/>
  <c r="G59" i="57"/>
  <c r="F59" i="57"/>
  <c r="Q58" i="57"/>
  <c r="P58" i="57"/>
  <c r="O58" i="57"/>
  <c r="N58" i="57"/>
  <c r="M58" i="57"/>
  <c r="L58" i="57"/>
  <c r="K58" i="57"/>
  <c r="J58" i="57"/>
  <c r="I58" i="57"/>
  <c r="H58" i="57"/>
  <c r="G58" i="57"/>
  <c r="F58" i="57"/>
  <c r="R56" i="56"/>
  <c r="R56" i="54"/>
  <c r="R56" i="57"/>
  <c r="Q56" i="57"/>
  <c r="P56" i="57"/>
  <c r="O56" i="57"/>
  <c r="N56" i="57"/>
  <c r="M56" i="57"/>
  <c r="L56" i="57"/>
  <c r="K56" i="57"/>
  <c r="J56" i="57"/>
  <c r="I56" i="57"/>
  <c r="H56" i="57"/>
  <c r="G56" i="57"/>
  <c r="F56" i="57"/>
  <c r="R55" i="56"/>
  <c r="R55" i="54"/>
  <c r="R55" i="57"/>
  <c r="Q55" i="57"/>
  <c r="P55" i="57"/>
  <c r="O55" i="57"/>
  <c r="N55" i="57"/>
  <c r="M55" i="57"/>
  <c r="L55" i="57"/>
  <c r="K55" i="57"/>
  <c r="J55" i="57"/>
  <c r="I55" i="57"/>
  <c r="H55" i="57"/>
  <c r="G55" i="57"/>
  <c r="F55" i="57"/>
  <c r="R54" i="56"/>
  <c r="R54" i="54"/>
  <c r="R54" i="57"/>
  <c r="Q54" i="57"/>
  <c r="P54" i="57"/>
  <c r="O54" i="57"/>
  <c r="N54" i="57"/>
  <c r="M54" i="57"/>
  <c r="L54" i="57"/>
  <c r="K54" i="57"/>
  <c r="J54" i="57"/>
  <c r="I54" i="57"/>
  <c r="H54" i="57"/>
  <c r="G54" i="57"/>
  <c r="F54" i="57"/>
  <c r="R53" i="56"/>
  <c r="R53" i="54"/>
  <c r="R53" i="57"/>
  <c r="Q53" i="57"/>
  <c r="P53" i="57"/>
  <c r="O53" i="57"/>
  <c r="N53" i="57"/>
  <c r="M53" i="57"/>
  <c r="L53" i="57"/>
  <c r="K53" i="57"/>
  <c r="J53" i="57"/>
  <c r="I53" i="57"/>
  <c r="H53" i="57"/>
  <c r="G53" i="57"/>
  <c r="F53" i="57"/>
  <c r="R52" i="56"/>
  <c r="R52" i="54"/>
  <c r="R52" i="57"/>
  <c r="Q52" i="57"/>
  <c r="P52" i="57"/>
  <c r="O52" i="57"/>
  <c r="N52" i="57"/>
  <c r="M52" i="57"/>
  <c r="L52" i="57"/>
  <c r="K52" i="57"/>
  <c r="J52" i="57"/>
  <c r="I52" i="57"/>
  <c r="H52" i="57"/>
  <c r="G52" i="57"/>
  <c r="F52" i="57"/>
  <c r="R51" i="56"/>
  <c r="R51" i="54"/>
  <c r="R51" i="57"/>
  <c r="Q51" i="57"/>
  <c r="P51" i="57"/>
  <c r="O51" i="57"/>
  <c r="N51" i="57"/>
  <c r="M51" i="57"/>
  <c r="L51" i="57"/>
  <c r="K51" i="57"/>
  <c r="J51" i="57"/>
  <c r="I51" i="57"/>
  <c r="H51" i="57"/>
  <c r="G51" i="57"/>
  <c r="F51" i="57"/>
  <c r="R50" i="56"/>
  <c r="R50" i="54"/>
  <c r="R50" i="57"/>
  <c r="Q50" i="57"/>
  <c r="P50" i="57"/>
  <c r="O50" i="57"/>
  <c r="N50" i="57"/>
  <c r="M50" i="57"/>
  <c r="L50" i="57"/>
  <c r="K50" i="57"/>
  <c r="J50" i="57"/>
  <c r="I50" i="57"/>
  <c r="H50" i="57"/>
  <c r="G50" i="57"/>
  <c r="F50" i="57"/>
  <c r="R49" i="56"/>
  <c r="R49" i="54"/>
  <c r="R49" i="57"/>
  <c r="Q49" i="57"/>
  <c r="P49" i="57"/>
  <c r="O49" i="57"/>
  <c r="N49" i="57"/>
  <c r="M49" i="57"/>
  <c r="L49" i="57"/>
  <c r="K49" i="57"/>
  <c r="J49" i="57"/>
  <c r="I49" i="57"/>
  <c r="H49" i="57"/>
  <c r="G49" i="57"/>
  <c r="F49" i="57"/>
  <c r="R48" i="56"/>
  <c r="R48" i="54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R47" i="56"/>
  <c r="R47" i="54"/>
  <c r="R47" i="57"/>
  <c r="Q47" i="57"/>
  <c r="P47" i="57"/>
  <c r="O47" i="57"/>
  <c r="N47" i="57"/>
  <c r="M47" i="57"/>
  <c r="L47" i="57"/>
  <c r="K47" i="57"/>
  <c r="J47" i="57"/>
  <c r="I47" i="57"/>
  <c r="H47" i="57"/>
  <c r="G47" i="57"/>
  <c r="F47" i="57"/>
  <c r="R46" i="56"/>
  <c r="R46" i="54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R45" i="56"/>
  <c r="R45" i="54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Q42" i="57"/>
  <c r="P42" i="57"/>
  <c r="O42" i="57"/>
  <c r="N42" i="57"/>
  <c r="M42" i="57"/>
  <c r="L42" i="57"/>
  <c r="K42" i="57"/>
  <c r="J42" i="57"/>
  <c r="I42" i="57"/>
  <c r="H42" i="57"/>
  <c r="G42" i="57"/>
  <c r="F42" i="57"/>
  <c r="Q41" i="57"/>
  <c r="P41" i="57"/>
  <c r="O41" i="57"/>
  <c r="N41" i="57"/>
  <c r="M41" i="57"/>
  <c r="L41" i="57"/>
  <c r="K41" i="57"/>
  <c r="J41" i="57"/>
  <c r="I41" i="57"/>
  <c r="H41" i="57"/>
  <c r="G41" i="57"/>
  <c r="F41" i="57"/>
  <c r="Q40" i="57"/>
  <c r="P40" i="57"/>
  <c r="O40" i="57"/>
  <c r="N40" i="57"/>
  <c r="M40" i="57"/>
  <c r="L40" i="57"/>
  <c r="K40" i="57"/>
  <c r="J40" i="57"/>
  <c r="I40" i="57"/>
  <c r="H40" i="57"/>
  <c r="G40" i="57"/>
  <c r="F40" i="57"/>
  <c r="Q39" i="57"/>
  <c r="P39" i="57"/>
  <c r="O39" i="57"/>
  <c r="N39" i="57"/>
  <c r="M39" i="57"/>
  <c r="L39" i="57"/>
  <c r="K39" i="57"/>
  <c r="J39" i="57"/>
  <c r="I39" i="57"/>
  <c r="H39" i="57"/>
  <c r="G39" i="57"/>
  <c r="F39" i="57"/>
  <c r="Q38" i="57"/>
  <c r="P38" i="57"/>
  <c r="O38" i="57"/>
  <c r="N38" i="57"/>
  <c r="M38" i="57"/>
  <c r="L38" i="57"/>
  <c r="K38" i="57"/>
  <c r="J38" i="57"/>
  <c r="I38" i="57"/>
  <c r="H38" i="57"/>
  <c r="G38" i="57"/>
  <c r="F38" i="57"/>
  <c r="Q36" i="57"/>
  <c r="P36" i="57"/>
  <c r="O36" i="57"/>
  <c r="N36" i="57"/>
  <c r="M36" i="57"/>
  <c r="L36" i="57"/>
  <c r="K36" i="57"/>
  <c r="J36" i="57"/>
  <c r="I36" i="57"/>
  <c r="H36" i="57"/>
  <c r="G36" i="57"/>
  <c r="F36" i="57"/>
  <c r="Q35" i="57"/>
  <c r="P35" i="57"/>
  <c r="O35" i="57"/>
  <c r="N35" i="57"/>
  <c r="M35" i="57"/>
  <c r="L35" i="57"/>
  <c r="K35" i="57"/>
  <c r="J35" i="57"/>
  <c r="I35" i="57"/>
  <c r="H35" i="57"/>
  <c r="G35" i="57"/>
  <c r="F35" i="57"/>
  <c r="Q34" i="57"/>
  <c r="P34" i="57"/>
  <c r="O34" i="57"/>
  <c r="N34" i="57"/>
  <c r="M34" i="57"/>
  <c r="L34" i="57"/>
  <c r="K34" i="57"/>
  <c r="J34" i="57"/>
  <c r="I34" i="57"/>
  <c r="H34" i="57"/>
  <c r="G34" i="57"/>
  <c r="F34" i="57"/>
  <c r="Q27" i="57"/>
  <c r="P27" i="57"/>
  <c r="O27" i="57"/>
  <c r="N27" i="57"/>
  <c r="M27" i="57"/>
  <c r="L27" i="57"/>
  <c r="K27" i="57"/>
  <c r="J27" i="57"/>
  <c r="I27" i="57"/>
  <c r="H27" i="57"/>
  <c r="G27" i="57"/>
  <c r="F27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R10" i="57"/>
  <c r="R9" i="57"/>
  <c r="R18" i="57"/>
  <c r="R19" i="57"/>
  <c r="R17" i="57" s="1"/>
  <c r="R8" i="57" s="1"/>
  <c r="R27" i="57"/>
  <c r="R26" i="57"/>
  <c r="R34" i="57"/>
  <c r="R35" i="57"/>
  <c r="R36" i="57"/>
  <c r="R33" i="57"/>
  <c r="R38" i="57"/>
  <c r="R39" i="57"/>
  <c r="R40" i="57"/>
  <c r="R41" i="57"/>
  <c r="R42" i="57"/>
  <c r="R37" i="57"/>
  <c r="R32" i="57"/>
  <c r="Q9" i="57"/>
  <c r="Q17" i="57"/>
  <c r="Q26" i="57"/>
  <c r="Q33" i="57"/>
  <c r="Q37" i="57"/>
  <c r="Q32" i="57"/>
  <c r="P9" i="57"/>
  <c r="P17" i="57"/>
  <c r="P26" i="57"/>
  <c r="P33" i="57"/>
  <c r="P37" i="57"/>
  <c r="P32" i="57"/>
  <c r="O9" i="57"/>
  <c r="O17" i="57"/>
  <c r="O26" i="57"/>
  <c r="O33" i="57"/>
  <c r="O37" i="57"/>
  <c r="O32" i="57"/>
  <c r="N9" i="57"/>
  <c r="N17" i="57"/>
  <c r="N26" i="57"/>
  <c r="N33" i="57"/>
  <c r="N37" i="57"/>
  <c r="N32" i="57"/>
  <c r="M9" i="57"/>
  <c r="M17" i="57"/>
  <c r="M26" i="57"/>
  <c r="M33" i="57"/>
  <c r="M37" i="57"/>
  <c r="M32" i="57"/>
  <c r="L9" i="57"/>
  <c r="L17" i="57"/>
  <c r="L26" i="57"/>
  <c r="L33" i="57"/>
  <c r="L37" i="57"/>
  <c r="L32" i="57"/>
  <c r="K9" i="57"/>
  <c r="K17" i="57"/>
  <c r="K26" i="57"/>
  <c r="K33" i="57"/>
  <c r="K37" i="57"/>
  <c r="K32" i="57"/>
  <c r="J9" i="57"/>
  <c r="J17" i="57"/>
  <c r="J26" i="57"/>
  <c r="J33" i="57"/>
  <c r="J37" i="57"/>
  <c r="J32" i="57"/>
  <c r="I9" i="57"/>
  <c r="I17" i="57"/>
  <c r="I26" i="57"/>
  <c r="I33" i="57"/>
  <c r="I37" i="57"/>
  <c r="I32" i="57"/>
  <c r="H9" i="57"/>
  <c r="H17" i="57"/>
  <c r="H26" i="57"/>
  <c r="H33" i="57"/>
  <c r="H37" i="57"/>
  <c r="H32" i="57"/>
  <c r="G9" i="57"/>
  <c r="G17" i="57"/>
  <c r="G26" i="57"/>
  <c r="G33" i="57"/>
  <c r="G37" i="57"/>
  <c r="G32" i="57"/>
  <c r="F9" i="57"/>
  <c r="F17" i="57"/>
  <c r="F26" i="57"/>
  <c r="F33" i="57"/>
  <c r="F37" i="57"/>
  <c r="F32" i="57"/>
  <c r="F44" i="57"/>
  <c r="F57" i="57"/>
  <c r="F62" i="57"/>
  <c r="F43" i="57"/>
  <c r="G44" i="57"/>
  <c r="G57" i="57"/>
  <c r="G62" i="57"/>
  <c r="G43" i="57"/>
  <c r="H44" i="57"/>
  <c r="H57" i="57"/>
  <c r="H62" i="57"/>
  <c r="H43" i="57"/>
  <c r="I44" i="57"/>
  <c r="I57" i="57"/>
  <c r="I62" i="57"/>
  <c r="I43" i="57"/>
  <c r="J44" i="57"/>
  <c r="J57" i="57"/>
  <c r="J62" i="57"/>
  <c r="J43" i="57"/>
  <c r="K44" i="57"/>
  <c r="K57" i="57"/>
  <c r="K62" i="57"/>
  <c r="K43" i="57"/>
  <c r="L44" i="57"/>
  <c r="L57" i="57"/>
  <c r="L62" i="57"/>
  <c r="L43" i="57"/>
  <c r="M44" i="57"/>
  <c r="M57" i="57"/>
  <c r="M62" i="57"/>
  <c r="M43" i="57"/>
  <c r="N44" i="57"/>
  <c r="N57" i="57"/>
  <c r="N62" i="57"/>
  <c r="N43" i="57"/>
  <c r="O44" i="57"/>
  <c r="O57" i="57"/>
  <c r="O62" i="57"/>
  <c r="O43" i="57"/>
  <c r="P44" i="57"/>
  <c r="P57" i="57"/>
  <c r="P62" i="57"/>
  <c r="P43" i="57"/>
  <c r="Q44" i="57"/>
  <c r="Q57" i="57"/>
  <c r="Q62" i="57"/>
  <c r="Q43" i="57"/>
  <c r="R7" i="57"/>
  <c r="R44" i="57"/>
  <c r="R58" i="57"/>
  <c r="R59" i="57"/>
  <c r="R60" i="57"/>
  <c r="R61" i="57"/>
  <c r="R57" i="57"/>
  <c r="R63" i="57"/>
  <c r="R64" i="57"/>
  <c r="R65" i="57"/>
  <c r="R62" i="57"/>
  <c r="R43" i="57"/>
  <c r="G5" i="57"/>
  <c r="H5" i="57"/>
  <c r="I5" i="57"/>
  <c r="J5" i="57"/>
  <c r="K5" i="57"/>
  <c r="L5" i="57"/>
  <c r="M5" i="57"/>
  <c r="N5" i="57"/>
  <c r="O5" i="57"/>
  <c r="P5" i="57"/>
  <c r="Q5" i="57"/>
  <c r="R10" i="56"/>
  <c r="R11" i="56"/>
  <c r="R15" i="56"/>
  <c r="R16" i="56"/>
  <c r="R9" i="56"/>
  <c r="R18" i="56"/>
  <c r="R19" i="56"/>
  <c r="R20" i="56"/>
  <c r="R24" i="56"/>
  <c r="R25" i="56"/>
  <c r="R17" i="56"/>
  <c r="R27" i="56"/>
  <c r="R30" i="56"/>
  <c r="R31" i="56"/>
  <c r="R26" i="56"/>
  <c r="R8" i="56"/>
  <c r="R34" i="56"/>
  <c r="R35" i="56"/>
  <c r="R36" i="56"/>
  <c r="R33" i="56"/>
  <c r="R38" i="56"/>
  <c r="R39" i="56"/>
  <c r="R40" i="56"/>
  <c r="R41" i="56"/>
  <c r="R42" i="56"/>
  <c r="R37" i="56"/>
  <c r="R32" i="56"/>
  <c r="R69" i="56"/>
  <c r="Q9" i="56"/>
  <c r="Q17" i="56"/>
  <c r="Q8" i="56"/>
  <c r="Q69" i="56"/>
  <c r="P9" i="56"/>
  <c r="P17" i="56"/>
  <c r="P8" i="56"/>
  <c r="P69" i="56"/>
  <c r="O9" i="56"/>
  <c r="O17" i="56"/>
  <c r="O8" i="56"/>
  <c r="O69" i="56"/>
  <c r="N9" i="56"/>
  <c r="N17" i="56"/>
  <c r="N8" i="56"/>
  <c r="N69" i="56"/>
  <c r="M9" i="56"/>
  <c r="M17" i="56"/>
  <c r="M8" i="56"/>
  <c r="M69" i="56"/>
  <c r="L9" i="56"/>
  <c r="L17" i="56"/>
  <c r="L8" i="56"/>
  <c r="L69" i="56"/>
  <c r="K9" i="56"/>
  <c r="K17" i="56"/>
  <c r="K8" i="56"/>
  <c r="K69" i="56"/>
  <c r="J9" i="56"/>
  <c r="J17" i="56"/>
  <c r="J8" i="56"/>
  <c r="J69" i="56"/>
  <c r="I9" i="56"/>
  <c r="I17" i="56"/>
  <c r="I8" i="56"/>
  <c r="I69" i="56"/>
  <c r="H9" i="56"/>
  <c r="H17" i="56"/>
  <c r="H8" i="56"/>
  <c r="H33" i="56"/>
  <c r="H37" i="56"/>
  <c r="H32" i="56"/>
  <c r="H69" i="56"/>
  <c r="G9" i="56"/>
  <c r="G17" i="56"/>
  <c r="G8" i="56"/>
  <c r="G33" i="56"/>
  <c r="G37" i="56"/>
  <c r="G32" i="56"/>
  <c r="G69" i="56"/>
  <c r="F9" i="56"/>
  <c r="F17" i="56"/>
  <c r="F8" i="56"/>
  <c r="F69" i="56"/>
  <c r="R65" i="56"/>
  <c r="R64" i="56"/>
  <c r="R63" i="56"/>
  <c r="R61" i="56"/>
  <c r="R60" i="56"/>
  <c r="R59" i="56"/>
  <c r="R58" i="56"/>
  <c r="NK65" i="55"/>
  <c r="NK64" i="55"/>
  <c r="NK63" i="55"/>
  <c r="NK61" i="55"/>
  <c r="NK60" i="55"/>
  <c r="NK59" i="55"/>
  <c r="NK58" i="55"/>
  <c r="NK56" i="55"/>
  <c r="NK55" i="55"/>
  <c r="NK54" i="55"/>
  <c r="NK53" i="55"/>
  <c r="NK52" i="55"/>
  <c r="NK51" i="55"/>
  <c r="NK50" i="55"/>
  <c r="NK49" i="55"/>
  <c r="NK48" i="55"/>
  <c r="NK47" i="55"/>
  <c r="NK46" i="55"/>
  <c r="NK45" i="55"/>
  <c r="NK42" i="55"/>
  <c r="NK41" i="55"/>
  <c r="NK40" i="55"/>
  <c r="NK39" i="55"/>
  <c r="NK38" i="55"/>
  <c r="NK36" i="55"/>
  <c r="NK35" i="55"/>
  <c r="NK34" i="55"/>
  <c r="NK31" i="55"/>
  <c r="NK30" i="55"/>
  <c r="NK27" i="55"/>
  <c r="NK25" i="55"/>
  <c r="NK24" i="55"/>
  <c r="NK20" i="55"/>
  <c r="NK19" i="55"/>
  <c r="NK18" i="55"/>
  <c r="NK16" i="55"/>
  <c r="NK15" i="55"/>
  <c r="NK11" i="55"/>
  <c r="NK10" i="55"/>
  <c r="NK67" i="55"/>
  <c r="NK62" i="55"/>
  <c r="NK57" i="55"/>
  <c r="NK44" i="55"/>
  <c r="NK43" i="55"/>
  <c r="NK37" i="55"/>
  <c r="NK33" i="55"/>
  <c r="NK32" i="55"/>
  <c r="NK26" i="55"/>
  <c r="NK17" i="55"/>
  <c r="NK9" i="55"/>
  <c r="NK8" i="55"/>
  <c r="Q33" i="56"/>
  <c r="Q37" i="56"/>
  <c r="Q32" i="56"/>
  <c r="P33" i="56"/>
  <c r="P37" i="56"/>
  <c r="P32" i="56"/>
  <c r="O33" i="56"/>
  <c r="O37" i="56"/>
  <c r="O32" i="56"/>
  <c r="N33" i="56"/>
  <c r="N37" i="56"/>
  <c r="N32" i="56"/>
  <c r="M33" i="56"/>
  <c r="M37" i="56"/>
  <c r="M32" i="56"/>
  <c r="L33" i="56"/>
  <c r="L37" i="56"/>
  <c r="L32" i="56"/>
  <c r="K33" i="56"/>
  <c r="K37" i="56"/>
  <c r="K32" i="56"/>
  <c r="J33" i="56"/>
  <c r="J37" i="56"/>
  <c r="J32" i="56"/>
  <c r="I33" i="56"/>
  <c r="I37" i="56"/>
  <c r="I32" i="56"/>
  <c r="F33" i="56"/>
  <c r="F37" i="56"/>
  <c r="F32" i="56"/>
  <c r="F44" i="56"/>
  <c r="F57" i="56"/>
  <c r="F62" i="56"/>
  <c r="F43" i="56"/>
  <c r="F67" i="56"/>
  <c r="G7" i="56"/>
  <c r="G44" i="56"/>
  <c r="G57" i="56"/>
  <c r="G62" i="56"/>
  <c r="G43" i="56"/>
  <c r="G67" i="56"/>
  <c r="H7" i="56"/>
  <c r="H44" i="56"/>
  <c r="H57" i="56"/>
  <c r="H62" i="56"/>
  <c r="H43" i="56"/>
  <c r="H67" i="56"/>
  <c r="I7" i="56"/>
  <c r="I44" i="56"/>
  <c r="I57" i="56"/>
  <c r="I62" i="56"/>
  <c r="I43" i="56"/>
  <c r="I67" i="56"/>
  <c r="J7" i="56"/>
  <c r="J44" i="56"/>
  <c r="J57" i="56"/>
  <c r="J62" i="56"/>
  <c r="J43" i="56"/>
  <c r="J67" i="56"/>
  <c r="K7" i="56"/>
  <c r="K44" i="56"/>
  <c r="K57" i="56"/>
  <c r="K62" i="56"/>
  <c r="K43" i="56"/>
  <c r="K67" i="56"/>
  <c r="L7" i="56"/>
  <c r="L44" i="56"/>
  <c r="L57" i="56"/>
  <c r="L62" i="56"/>
  <c r="L43" i="56"/>
  <c r="L67" i="56"/>
  <c r="M7" i="56"/>
  <c r="M44" i="56"/>
  <c r="M57" i="56"/>
  <c r="M62" i="56"/>
  <c r="M43" i="56"/>
  <c r="M67" i="56"/>
  <c r="N7" i="56"/>
  <c r="N44" i="56"/>
  <c r="N57" i="56"/>
  <c r="N62" i="56"/>
  <c r="N43" i="56"/>
  <c r="N67" i="56"/>
  <c r="O7" i="56"/>
  <c r="O44" i="56"/>
  <c r="O57" i="56"/>
  <c r="O62" i="56"/>
  <c r="O43" i="56"/>
  <c r="O67" i="56"/>
  <c r="P7" i="56"/>
  <c r="P44" i="56"/>
  <c r="P57" i="56"/>
  <c r="P62" i="56"/>
  <c r="P43" i="56"/>
  <c r="P67" i="56"/>
  <c r="Q7" i="56"/>
  <c r="Q44" i="56"/>
  <c r="Q57" i="56"/>
  <c r="Q62" i="56"/>
  <c r="Q43" i="56"/>
  <c r="Q67" i="56"/>
  <c r="R7" i="56"/>
  <c r="R44" i="56"/>
  <c r="R57" i="56"/>
  <c r="R62" i="56"/>
  <c r="R43" i="56"/>
  <c r="R67" i="56"/>
  <c r="G5" i="56"/>
  <c r="H5" i="56"/>
  <c r="I5" i="56"/>
  <c r="J5" i="56"/>
  <c r="K5" i="56"/>
  <c r="L5" i="56"/>
  <c r="M5" i="56"/>
  <c r="N5" i="56"/>
  <c r="O5" i="56"/>
  <c r="P5" i="56"/>
  <c r="Q5" i="56"/>
  <c r="R7" i="54"/>
  <c r="R10" i="54"/>
  <c r="R11" i="54"/>
  <c r="R15" i="54"/>
  <c r="R16" i="54"/>
  <c r="R9" i="54"/>
  <c r="R18" i="54"/>
  <c r="R19" i="54"/>
  <c r="R20" i="54"/>
  <c r="R24" i="54"/>
  <c r="R25" i="54"/>
  <c r="R17" i="54"/>
  <c r="R27" i="54"/>
  <c r="R30" i="54"/>
  <c r="R31" i="54"/>
  <c r="R26" i="54"/>
  <c r="R8" i="54"/>
  <c r="R34" i="54"/>
  <c r="R35" i="54"/>
  <c r="R36" i="54"/>
  <c r="R33" i="54"/>
  <c r="R38" i="54"/>
  <c r="R39" i="54"/>
  <c r="R40" i="54"/>
  <c r="R41" i="54"/>
  <c r="R42" i="54"/>
  <c r="R37" i="54"/>
  <c r="R32" i="54"/>
  <c r="R44" i="54"/>
  <c r="R58" i="54"/>
  <c r="R59" i="54"/>
  <c r="R60" i="54"/>
  <c r="R61" i="54"/>
  <c r="R57" i="54"/>
  <c r="R63" i="54"/>
  <c r="R64" i="54"/>
  <c r="R65" i="54"/>
  <c r="R62" i="54"/>
  <c r="R43" i="54"/>
  <c r="R67" i="54"/>
  <c r="F9" i="54"/>
  <c r="F17" i="54"/>
  <c r="F8" i="54"/>
  <c r="F33" i="54"/>
  <c r="F37" i="54"/>
  <c r="F32" i="54"/>
  <c r="F44" i="54"/>
  <c r="F57" i="54"/>
  <c r="F62" i="54"/>
  <c r="F43" i="54"/>
  <c r="F67" i="54"/>
  <c r="G7" i="54"/>
  <c r="G9" i="54"/>
  <c r="G17" i="54"/>
  <c r="G8" i="54"/>
  <c r="G33" i="54"/>
  <c r="G37" i="54"/>
  <c r="G32" i="54"/>
  <c r="G44" i="54"/>
  <c r="G57" i="54"/>
  <c r="G62" i="54"/>
  <c r="G43" i="54"/>
  <c r="G67" i="54"/>
  <c r="U67" i="54"/>
  <c r="E67" i="55"/>
  <c r="U7" i="54"/>
  <c r="E7" i="55"/>
  <c r="U65" i="54"/>
  <c r="E65" i="55"/>
  <c r="U64" i="54"/>
  <c r="E64" i="55"/>
  <c r="U63" i="54"/>
  <c r="E63" i="55"/>
  <c r="U61" i="54"/>
  <c r="E61" i="55"/>
  <c r="U60" i="54"/>
  <c r="E60" i="55"/>
  <c r="U59" i="54"/>
  <c r="E59" i="55"/>
  <c r="U58" i="54"/>
  <c r="E58" i="55"/>
  <c r="U56" i="54"/>
  <c r="E56" i="55"/>
  <c r="U55" i="54"/>
  <c r="E55" i="55"/>
  <c r="U54" i="54"/>
  <c r="E54" i="55"/>
  <c r="U53" i="54"/>
  <c r="E53" i="55"/>
  <c r="U52" i="54"/>
  <c r="E52" i="55"/>
  <c r="U51" i="54"/>
  <c r="E51" i="55"/>
  <c r="U50" i="54"/>
  <c r="E50" i="55"/>
  <c r="U49" i="54"/>
  <c r="E49" i="55"/>
  <c r="U48" i="54"/>
  <c r="E48" i="55"/>
  <c r="U47" i="54"/>
  <c r="E47" i="55"/>
  <c r="U46" i="54"/>
  <c r="E46" i="55"/>
  <c r="U45" i="54"/>
  <c r="E45" i="55"/>
  <c r="U42" i="54"/>
  <c r="E42" i="55"/>
  <c r="U41" i="54"/>
  <c r="E41" i="55"/>
  <c r="U40" i="54"/>
  <c r="E40" i="55"/>
  <c r="U39" i="54"/>
  <c r="E39" i="55"/>
  <c r="U38" i="54"/>
  <c r="E38" i="55"/>
  <c r="U36" i="54"/>
  <c r="E36" i="55"/>
  <c r="U35" i="54"/>
  <c r="E35" i="55"/>
  <c r="U34" i="54"/>
  <c r="E34" i="55"/>
  <c r="E27" i="55"/>
  <c r="U25" i="54"/>
  <c r="U24" i="54"/>
  <c r="E19" i="55"/>
  <c r="U18" i="54"/>
  <c r="E18" i="55"/>
  <c r="U62" i="54"/>
  <c r="U57" i="54"/>
  <c r="U44" i="54"/>
  <c r="U43" i="54"/>
  <c r="U37" i="54"/>
  <c r="U33" i="54"/>
  <c r="U32" i="54"/>
  <c r="U17" i="54"/>
  <c r="U10" i="54"/>
  <c r="U9" i="54"/>
  <c r="U8" i="54"/>
  <c r="E10" i="55"/>
  <c r="G5" i="54"/>
  <c r="H5" i="54"/>
  <c r="I5" i="54"/>
  <c r="J5" i="54"/>
  <c r="K5" i="54"/>
  <c r="L5" i="54"/>
  <c r="M5" i="54"/>
  <c r="N5" i="54"/>
  <c r="O5" i="54"/>
  <c r="P5" i="54"/>
  <c r="Q5" i="54"/>
  <c r="J62" i="55"/>
  <c r="J44" i="55"/>
  <c r="J57" i="55"/>
  <c r="J43" i="55"/>
  <c r="J33" i="55"/>
  <c r="J37" i="55"/>
  <c r="J32" i="55"/>
  <c r="K33" i="55"/>
  <c r="K37" i="55"/>
  <c r="K32" i="55"/>
  <c r="K44" i="55"/>
  <c r="K57" i="55"/>
  <c r="K62" i="55"/>
  <c r="K43" i="55"/>
  <c r="L33" i="55"/>
  <c r="L37" i="55"/>
  <c r="L32" i="55"/>
  <c r="L44" i="55"/>
  <c r="L57" i="55"/>
  <c r="L62" i="55"/>
  <c r="L43" i="55"/>
  <c r="M33" i="55"/>
  <c r="M37" i="55"/>
  <c r="M32" i="55"/>
  <c r="M44" i="55"/>
  <c r="M57" i="55"/>
  <c r="M62" i="55"/>
  <c r="M43" i="55"/>
  <c r="N33" i="55"/>
  <c r="N37" i="55"/>
  <c r="N32" i="55"/>
  <c r="N44" i="55"/>
  <c r="N57" i="55"/>
  <c r="N62" i="55"/>
  <c r="N43" i="55"/>
  <c r="O33" i="55"/>
  <c r="O37" i="55"/>
  <c r="O32" i="55"/>
  <c r="O44" i="55"/>
  <c r="O57" i="55"/>
  <c r="O62" i="55"/>
  <c r="O43" i="55"/>
  <c r="P33" i="55"/>
  <c r="P37" i="55"/>
  <c r="P32" i="55"/>
  <c r="P44" i="55"/>
  <c r="P57" i="55"/>
  <c r="P62" i="55"/>
  <c r="P43" i="55"/>
  <c r="Q33" i="55"/>
  <c r="Q37" i="55"/>
  <c r="Q32" i="55"/>
  <c r="Q44" i="55"/>
  <c r="Q57" i="55"/>
  <c r="Q62" i="55"/>
  <c r="Q43" i="55"/>
  <c r="R33" i="55"/>
  <c r="R37" i="55"/>
  <c r="R32" i="55"/>
  <c r="R44" i="55"/>
  <c r="R57" i="55"/>
  <c r="R62" i="55"/>
  <c r="R43" i="55"/>
  <c r="S33" i="55"/>
  <c r="S37" i="55"/>
  <c r="S32" i="55"/>
  <c r="S44" i="55"/>
  <c r="S57" i="55"/>
  <c r="S62" i="55"/>
  <c r="S43" i="55"/>
  <c r="T33" i="55"/>
  <c r="T37" i="55"/>
  <c r="T32" i="55"/>
  <c r="T44" i="55"/>
  <c r="T57" i="55"/>
  <c r="T62" i="55"/>
  <c r="T43" i="55"/>
  <c r="U33" i="55"/>
  <c r="U37" i="55"/>
  <c r="U32" i="55"/>
  <c r="U44" i="55"/>
  <c r="U57" i="55"/>
  <c r="U62" i="55"/>
  <c r="U43" i="55"/>
  <c r="V33" i="55"/>
  <c r="V37" i="55"/>
  <c r="V32" i="55"/>
  <c r="V44" i="55"/>
  <c r="V57" i="55"/>
  <c r="V62" i="55"/>
  <c r="V43" i="55"/>
  <c r="W33" i="55"/>
  <c r="W37" i="55"/>
  <c r="W32" i="55"/>
  <c r="W44" i="55"/>
  <c r="W57" i="55"/>
  <c r="W62" i="55"/>
  <c r="W43" i="55"/>
  <c r="X33" i="55"/>
  <c r="X37" i="55"/>
  <c r="X32" i="55"/>
  <c r="X44" i="55"/>
  <c r="X57" i="55"/>
  <c r="X62" i="55"/>
  <c r="X43" i="55"/>
  <c r="Y33" i="55"/>
  <c r="Y37" i="55"/>
  <c r="Y32" i="55"/>
  <c r="Y44" i="55"/>
  <c r="Y57" i="55"/>
  <c r="Y62" i="55"/>
  <c r="Y43" i="55"/>
  <c r="Z33" i="55"/>
  <c r="Z37" i="55"/>
  <c r="Z32" i="55"/>
  <c r="Z44" i="55"/>
  <c r="Z57" i="55"/>
  <c r="Z62" i="55"/>
  <c r="Z43" i="55"/>
  <c r="AA33" i="55"/>
  <c r="AA37" i="55"/>
  <c r="AA32" i="55"/>
  <c r="AA44" i="55"/>
  <c r="AA57" i="55"/>
  <c r="AA62" i="55"/>
  <c r="AA43" i="55"/>
  <c r="AB33" i="55"/>
  <c r="AB37" i="55"/>
  <c r="AB32" i="55"/>
  <c r="AB44" i="55"/>
  <c r="AB57" i="55"/>
  <c r="AB62" i="55"/>
  <c r="AB43" i="55"/>
  <c r="AC33" i="55"/>
  <c r="AC37" i="55"/>
  <c r="AC32" i="55"/>
  <c r="AC44" i="55"/>
  <c r="AC57" i="55"/>
  <c r="AC62" i="55"/>
  <c r="AC43" i="55"/>
  <c r="AD33" i="55"/>
  <c r="AD37" i="55"/>
  <c r="AD32" i="55"/>
  <c r="AD44" i="55"/>
  <c r="AD57" i="55"/>
  <c r="AD62" i="55"/>
  <c r="AD43" i="55"/>
  <c r="AE33" i="55"/>
  <c r="AE37" i="55"/>
  <c r="AE32" i="55"/>
  <c r="AE44" i="55"/>
  <c r="AE57" i="55"/>
  <c r="AE62" i="55"/>
  <c r="AE43" i="55"/>
  <c r="AF33" i="55"/>
  <c r="AF37" i="55"/>
  <c r="AF32" i="55"/>
  <c r="AF44" i="55"/>
  <c r="AF57" i="55"/>
  <c r="AF62" i="55"/>
  <c r="AF43" i="55"/>
  <c r="AG33" i="55"/>
  <c r="AG37" i="55"/>
  <c r="AG32" i="55"/>
  <c r="AG44" i="55"/>
  <c r="AG57" i="55"/>
  <c r="AG62" i="55"/>
  <c r="AG43" i="55"/>
  <c r="AH33" i="55"/>
  <c r="AH37" i="55"/>
  <c r="AH32" i="55"/>
  <c r="AH44" i="55"/>
  <c r="AH57" i="55"/>
  <c r="AH62" i="55"/>
  <c r="AH43" i="55"/>
  <c r="AI33" i="55"/>
  <c r="AI37" i="55"/>
  <c r="AI32" i="55"/>
  <c r="AI44" i="55"/>
  <c r="AI57" i="55"/>
  <c r="AI62" i="55"/>
  <c r="AI43" i="55"/>
  <c r="AJ33" i="55"/>
  <c r="AJ37" i="55"/>
  <c r="AJ32" i="55"/>
  <c r="AJ44" i="55"/>
  <c r="AJ57" i="55"/>
  <c r="AJ62" i="55"/>
  <c r="AJ43" i="55"/>
  <c r="AK33" i="55"/>
  <c r="AK37" i="55"/>
  <c r="AK32" i="55"/>
  <c r="AK44" i="55"/>
  <c r="AK57" i="55"/>
  <c r="AK62" i="55"/>
  <c r="AK43" i="55"/>
  <c r="AL33" i="55"/>
  <c r="AL37" i="55"/>
  <c r="AL32" i="55"/>
  <c r="AL44" i="55"/>
  <c r="AL57" i="55"/>
  <c r="AL62" i="55"/>
  <c r="AL43" i="55"/>
  <c r="AM33" i="55"/>
  <c r="AM37" i="55"/>
  <c r="AM32" i="55"/>
  <c r="AM44" i="55"/>
  <c r="AM57" i="55"/>
  <c r="AM62" i="55"/>
  <c r="AM43" i="55"/>
  <c r="AN33" i="55"/>
  <c r="AN37" i="55"/>
  <c r="AN32" i="55"/>
  <c r="AN44" i="55"/>
  <c r="AN57" i="55"/>
  <c r="AN62" i="55"/>
  <c r="AN43" i="55"/>
  <c r="AO33" i="55"/>
  <c r="AO37" i="55"/>
  <c r="AO32" i="55"/>
  <c r="AO44" i="55"/>
  <c r="AO57" i="55"/>
  <c r="AO62" i="55"/>
  <c r="AO43" i="55"/>
  <c r="AP33" i="55"/>
  <c r="AP37" i="55"/>
  <c r="AP32" i="55"/>
  <c r="AP44" i="55"/>
  <c r="AP57" i="55"/>
  <c r="AP62" i="55"/>
  <c r="AP43" i="55"/>
  <c r="AQ33" i="55"/>
  <c r="AQ37" i="55"/>
  <c r="AQ32" i="55"/>
  <c r="AQ44" i="55"/>
  <c r="AQ57" i="55"/>
  <c r="AQ62" i="55"/>
  <c r="AQ43" i="55"/>
  <c r="AR33" i="55"/>
  <c r="AR37" i="55"/>
  <c r="AR32" i="55"/>
  <c r="AR44" i="55"/>
  <c r="AR57" i="55"/>
  <c r="AR62" i="55"/>
  <c r="AR43" i="55"/>
  <c r="AS33" i="55"/>
  <c r="AS37" i="55"/>
  <c r="AS32" i="55"/>
  <c r="AS44" i="55"/>
  <c r="AS57" i="55"/>
  <c r="AS62" i="55"/>
  <c r="AS43" i="55"/>
  <c r="AT33" i="55"/>
  <c r="AT37" i="55"/>
  <c r="AT32" i="55"/>
  <c r="AT44" i="55"/>
  <c r="AT57" i="55"/>
  <c r="AT62" i="55"/>
  <c r="AT43" i="55"/>
  <c r="AU33" i="55"/>
  <c r="AU37" i="55"/>
  <c r="AU32" i="55"/>
  <c r="AU44" i="55"/>
  <c r="AU57" i="55"/>
  <c r="AU62" i="55"/>
  <c r="AU43" i="55"/>
  <c r="AV33" i="55"/>
  <c r="AV37" i="55"/>
  <c r="AV32" i="55"/>
  <c r="AV44" i="55"/>
  <c r="AV57" i="55"/>
  <c r="AV62" i="55"/>
  <c r="AV43" i="55"/>
  <c r="AW33" i="55"/>
  <c r="AW37" i="55"/>
  <c r="AW32" i="55"/>
  <c r="AW44" i="55"/>
  <c r="AW57" i="55"/>
  <c r="AW62" i="55"/>
  <c r="AW43" i="55"/>
  <c r="AX33" i="55"/>
  <c r="AX37" i="55"/>
  <c r="AX32" i="55"/>
  <c r="AX44" i="55"/>
  <c r="AX57" i="55"/>
  <c r="AX62" i="55"/>
  <c r="AX43" i="55"/>
  <c r="AY33" i="55"/>
  <c r="AY37" i="55"/>
  <c r="AY32" i="55"/>
  <c r="AY44" i="55"/>
  <c r="AY57" i="55"/>
  <c r="AY62" i="55"/>
  <c r="AY43" i="55"/>
  <c r="AZ33" i="55"/>
  <c r="AZ37" i="55"/>
  <c r="AZ32" i="55"/>
  <c r="AZ44" i="55"/>
  <c r="AZ57" i="55"/>
  <c r="AZ62" i="55"/>
  <c r="AZ43" i="55"/>
  <c r="BA33" i="55"/>
  <c r="BA37" i="55"/>
  <c r="BA32" i="55"/>
  <c r="BA44" i="55"/>
  <c r="BA57" i="55"/>
  <c r="BA62" i="55"/>
  <c r="BA43" i="55"/>
  <c r="BB33" i="55"/>
  <c r="BB37" i="55"/>
  <c r="BB32" i="55"/>
  <c r="BB44" i="55"/>
  <c r="BB57" i="55"/>
  <c r="BB62" i="55"/>
  <c r="BB43" i="55"/>
  <c r="BC33" i="55"/>
  <c r="BC37" i="55"/>
  <c r="BC32" i="55"/>
  <c r="BC44" i="55"/>
  <c r="BC57" i="55"/>
  <c r="BC62" i="55"/>
  <c r="BC43" i="55"/>
  <c r="BD33" i="55"/>
  <c r="BD37" i="55"/>
  <c r="BD32" i="55"/>
  <c r="BD44" i="55"/>
  <c r="BD57" i="55"/>
  <c r="BD62" i="55"/>
  <c r="BD43" i="55"/>
  <c r="BE33" i="55"/>
  <c r="BE37" i="55"/>
  <c r="BE32" i="55"/>
  <c r="BE44" i="55"/>
  <c r="BE57" i="55"/>
  <c r="BE62" i="55"/>
  <c r="BE43" i="55"/>
  <c r="BF33" i="55"/>
  <c r="BF37" i="55"/>
  <c r="BF32" i="55"/>
  <c r="BF44" i="55"/>
  <c r="BF57" i="55"/>
  <c r="BF62" i="55"/>
  <c r="BF43" i="55"/>
  <c r="BG33" i="55"/>
  <c r="BG37" i="55"/>
  <c r="BG32" i="55"/>
  <c r="BG44" i="55"/>
  <c r="BG57" i="55"/>
  <c r="BG62" i="55"/>
  <c r="BG43" i="55"/>
  <c r="BH33" i="55"/>
  <c r="BH37" i="55"/>
  <c r="BH32" i="55"/>
  <c r="BH44" i="55"/>
  <c r="BH57" i="55"/>
  <c r="BH62" i="55"/>
  <c r="BH43" i="55"/>
  <c r="BI33" i="55"/>
  <c r="BI37" i="55"/>
  <c r="BI32" i="55"/>
  <c r="BI44" i="55"/>
  <c r="BI57" i="55"/>
  <c r="BI62" i="55"/>
  <c r="BI43" i="55"/>
  <c r="BJ33" i="55"/>
  <c r="BJ37" i="55"/>
  <c r="BJ32" i="55"/>
  <c r="BJ44" i="55"/>
  <c r="BJ57" i="55"/>
  <c r="BJ62" i="55"/>
  <c r="BJ43" i="55"/>
  <c r="BK33" i="55"/>
  <c r="BK37" i="55"/>
  <c r="BK32" i="55"/>
  <c r="BK44" i="55"/>
  <c r="BK57" i="55"/>
  <c r="BK62" i="55"/>
  <c r="BK43" i="55"/>
  <c r="BL33" i="55"/>
  <c r="BL37" i="55"/>
  <c r="BL32" i="55"/>
  <c r="BL44" i="55"/>
  <c r="BL57" i="55"/>
  <c r="BL62" i="55"/>
  <c r="BL43" i="55"/>
  <c r="BM33" i="55"/>
  <c r="BM37" i="55"/>
  <c r="BM32" i="55"/>
  <c r="BM44" i="55"/>
  <c r="BM57" i="55"/>
  <c r="BM62" i="55"/>
  <c r="BM43" i="55"/>
  <c r="BN33" i="55"/>
  <c r="BN37" i="55"/>
  <c r="BN32" i="55"/>
  <c r="BN44" i="55"/>
  <c r="BN57" i="55"/>
  <c r="BN62" i="55"/>
  <c r="BN43" i="55"/>
  <c r="BO33" i="55"/>
  <c r="BO37" i="55"/>
  <c r="BO32" i="55"/>
  <c r="BO44" i="55"/>
  <c r="BO57" i="55"/>
  <c r="BO62" i="55"/>
  <c r="BO43" i="55"/>
  <c r="BP33" i="55"/>
  <c r="BP37" i="55"/>
  <c r="BP32" i="55"/>
  <c r="BP44" i="55"/>
  <c r="BP57" i="55"/>
  <c r="BP62" i="55"/>
  <c r="BP43" i="55"/>
  <c r="BQ33" i="55"/>
  <c r="BQ37" i="55"/>
  <c r="BQ32" i="55"/>
  <c r="BQ44" i="55"/>
  <c r="BQ57" i="55"/>
  <c r="BQ62" i="55"/>
  <c r="BQ43" i="55"/>
  <c r="BR33" i="55"/>
  <c r="BR37" i="55"/>
  <c r="BR32" i="55"/>
  <c r="BR44" i="55"/>
  <c r="BR57" i="55"/>
  <c r="BR62" i="55"/>
  <c r="BR43" i="55"/>
  <c r="BS33" i="55"/>
  <c r="BS37" i="55"/>
  <c r="BS32" i="55"/>
  <c r="BS44" i="55"/>
  <c r="BS57" i="55"/>
  <c r="BS62" i="55"/>
  <c r="BS43" i="55"/>
  <c r="BT33" i="55"/>
  <c r="BT37" i="55"/>
  <c r="BT32" i="55"/>
  <c r="BT44" i="55"/>
  <c r="BT57" i="55"/>
  <c r="BT62" i="55"/>
  <c r="BT43" i="55"/>
  <c r="BU33" i="55"/>
  <c r="BU37" i="55"/>
  <c r="BU32" i="55"/>
  <c r="BU44" i="55"/>
  <c r="BU57" i="55"/>
  <c r="BU62" i="55"/>
  <c r="BU43" i="55"/>
  <c r="BV33" i="55"/>
  <c r="BV37" i="55"/>
  <c r="BV32" i="55"/>
  <c r="BV44" i="55"/>
  <c r="BV57" i="55"/>
  <c r="BV62" i="55"/>
  <c r="BV43" i="55"/>
  <c r="BW33" i="55"/>
  <c r="BW37" i="55"/>
  <c r="BW32" i="55"/>
  <c r="BW44" i="55"/>
  <c r="BW57" i="55"/>
  <c r="BW62" i="55"/>
  <c r="BW43" i="55"/>
  <c r="BX33" i="55"/>
  <c r="BX37" i="55"/>
  <c r="BX32" i="55"/>
  <c r="BX44" i="55"/>
  <c r="BX57" i="55"/>
  <c r="BX62" i="55"/>
  <c r="BX43" i="55"/>
  <c r="BY33" i="55"/>
  <c r="BY37" i="55"/>
  <c r="BY32" i="55"/>
  <c r="BY44" i="55"/>
  <c r="BY57" i="55"/>
  <c r="BY62" i="55"/>
  <c r="BY43" i="55"/>
  <c r="BZ33" i="55"/>
  <c r="BZ37" i="55"/>
  <c r="BZ32" i="55"/>
  <c r="BZ44" i="55"/>
  <c r="BZ57" i="55"/>
  <c r="BZ62" i="55"/>
  <c r="BZ43" i="55"/>
  <c r="CA33" i="55"/>
  <c r="CA37" i="55"/>
  <c r="CA32" i="55"/>
  <c r="CA44" i="55"/>
  <c r="CA57" i="55"/>
  <c r="CA62" i="55"/>
  <c r="CA43" i="55"/>
  <c r="CB33" i="55"/>
  <c r="CB37" i="55"/>
  <c r="CB32" i="55"/>
  <c r="CB44" i="55"/>
  <c r="CB57" i="55"/>
  <c r="CB62" i="55"/>
  <c r="CB43" i="55"/>
  <c r="CC33" i="55"/>
  <c r="CC37" i="55"/>
  <c r="CC32" i="55"/>
  <c r="CC44" i="55"/>
  <c r="CC57" i="55"/>
  <c r="CC62" i="55"/>
  <c r="CC43" i="55"/>
  <c r="CD33" i="55"/>
  <c r="CD37" i="55"/>
  <c r="CD32" i="55"/>
  <c r="CD44" i="55"/>
  <c r="CD57" i="55"/>
  <c r="CD62" i="55"/>
  <c r="CD43" i="55"/>
  <c r="CE33" i="55"/>
  <c r="CE37" i="55"/>
  <c r="CE32" i="55"/>
  <c r="CE44" i="55"/>
  <c r="CE57" i="55"/>
  <c r="CE62" i="55"/>
  <c r="CE43" i="55"/>
  <c r="CF33" i="55"/>
  <c r="CF37" i="55"/>
  <c r="CF32" i="55"/>
  <c r="CF44" i="55"/>
  <c r="CF57" i="55"/>
  <c r="CF62" i="55"/>
  <c r="CF43" i="55"/>
  <c r="CG33" i="55"/>
  <c r="CG37" i="55"/>
  <c r="CG32" i="55"/>
  <c r="CG44" i="55"/>
  <c r="CG57" i="55"/>
  <c r="CG62" i="55"/>
  <c r="CG43" i="55"/>
  <c r="CH33" i="55"/>
  <c r="CH37" i="55"/>
  <c r="CH32" i="55"/>
  <c r="CH44" i="55"/>
  <c r="CH57" i="55"/>
  <c r="CH62" i="55"/>
  <c r="CH43" i="55"/>
  <c r="CI33" i="55"/>
  <c r="CI37" i="55"/>
  <c r="CI32" i="55"/>
  <c r="CI44" i="55"/>
  <c r="CI57" i="55"/>
  <c r="CI62" i="55"/>
  <c r="CI43" i="55"/>
  <c r="CJ33" i="55"/>
  <c r="CJ37" i="55"/>
  <c r="CJ32" i="55"/>
  <c r="CJ44" i="55"/>
  <c r="CJ57" i="55"/>
  <c r="CJ62" i="55"/>
  <c r="CJ43" i="55"/>
  <c r="CK33" i="55"/>
  <c r="CK37" i="55"/>
  <c r="CK32" i="55"/>
  <c r="CK44" i="55"/>
  <c r="CK57" i="55"/>
  <c r="CK62" i="55"/>
  <c r="CK43" i="55"/>
  <c r="CL33" i="55"/>
  <c r="CL37" i="55"/>
  <c r="CL32" i="55"/>
  <c r="CL44" i="55"/>
  <c r="CL57" i="55"/>
  <c r="CL62" i="55"/>
  <c r="CL43" i="55"/>
  <c r="CM33" i="55"/>
  <c r="CM37" i="55"/>
  <c r="CM32" i="55"/>
  <c r="CM44" i="55"/>
  <c r="CM57" i="55"/>
  <c r="CM62" i="55"/>
  <c r="CM43" i="55"/>
  <c r="CN33" i="55"/>
  <c r="CN37" i="55"/>
  <c r="CN32" i="55"/>
  <c r="CN44" i="55"/>
  <c r="CN57" i="55"/>
  <c r="CN62" i="55"/>
  <c r="CN43" i="55"/>
  <c r="CO33" i="55"/>
  <c r="CO37" i="55"/>
  <c r="CO32" i="55"/>
  <c r="CO44" i="55"/>
  <c r="CO57" i="55"/>
  <c r="CO62" i="55"/>
  <c r="CO43" i="55"/>
  <c r="CP33" i="55"/>
  <c r="CP37" i="55"/>
  <c r="CP32" i="55"/>
  <c r="CP44" i="55"/>
  <c r="CP57" i="55"/>
  <c r="CP62" i="55"/>
  <c r="CP43" i="55"/>
  <c r="CQ33" i="55"/>
  <c r="CQ37" i="55"/>
  <c r="CQ32" i="55"/>
  <c r="CQ44" i="55"/>
  <c r="CQ57" i="55"/>
  <c r="CQ62" i="55"/>
  <c r="CQ43" i="55"/>
  <c r="CR33" i="55"/>
  <c r="CR37" i="55"/>
  <c r="CR32" i="55"/>
  <c r="CR44" i="55"/>
  <c r="CR57" i="55"/>
  <c r="CR62" i="55"/>
  <c r="CR43" i="55"/>
  <c r="CS33" i="55"/>
  <c r="CS37" i="55"/>
  <c r="CS32" i="55"/>
  <c r="CS44" i="55"/>
  <c r="CS57" i="55"/>
  <c r="CS62" i="55"/>
  <c r="CS43" i="55"/>
  <c r="CT33" i="55"/>
  <c r="CT37" i="55"/>
  <c r="CT32" i="55"/>
  <c r="CT44" i="55"/>
  <c r="CT57" i="55"/>
  <c r="CT62" i="55"/>
  <c r="CT43" i="55"/>
  <c r="CU33" i="55"/>
  <c r="CU37" i="55"/>
  <c r="CU32" i="55"/>
  <c r="CU44" i="55"/>
  <c r="CU57" i="55"/>
  <c r="CU62" i="55"/>
  <c r="CU43" i="55"/>
  <c r="CV33" i="55"/>
  <c r="CV37" i="55"/>
  <c r="CV32" i="55"/>
  <c r="CV44" i="55"/>
  <c r="CV57" i="55"/>
  <c r="CV62" i="55"/>
  <c r="CV43" i="55"/>
  <c r="CW33" i="55"/>
  <c r="CW37" i="55"/>
  <c r="CW32" i="55"/>
  <c r="CW44" i="55"/>
  <c r="CW57" i="55"/>
  <c r="CW62" i="55"/>
  <c r="CW43" i="55"/>
  <c r="CX33" i="55"/>
  <c r="CX37" i="55"/>
  <c r="CX32" i="55"/>
  <c r="CX44" i="55"/>
  <c r="CX57" i="55"/>
  <c r="CX62" i="55"/>
  <c r="CX43" i="55"/>
  <c r="CY33" i="55"/>
  <c r="CY37" i="55"/>
  <c r="CY32" i="55"/>
  <c r="CY44" i="55"/>
  <c r="CY57" i="55"/>
  <c r="CY62" i="55"/>
  <c r="CY43" i="55"/>
  <c r="CZ33" i="55"/>
  <c r="CZ37" i="55"/>
  <c r="CZ32" i="55"/>
  <c r="CZ44" i="55"/>
  <c r="CZ57" i="55"/>
  <c r="CZ62" i="55"/>
  <c r="CZ43" i="55"/>
  <c r="DA33" i="55"/>
  <c r="DA37" i="55"/>
  <c r="DA32" i="55"/>
  <c r="DA44" i="55"/>
  <c r="DA57" i="55"/>
  <c r="DA62" i="55"/>
  <c r="DA43" i="55"/>
  <c r="DB33" i="55"/>
  <c r="DB37" i="55"/>
  <c r="DB32" i="55"/>
  <c r="DB44" i="55"/>
  <c r="DB57" i="55"/>
  <c r="DB62" i="55"/>
  <c r="DB43" i="55"/>
  <c r="DC33" i="55"/>
  <c r="DC37" i="55"/>
  <c r="DC32" i="55"/>
  <c r="DC44" i="55"/>
  <c r="DC57" i="55"/>
  <c r="DC62" i="55"/>
  <c r="DC43" i="55"/>
  <c r="DD33" i="55"/>
  <c r="DD37" i="55"/>
  <c r="DD32" i="55"/>
  <c r="DD44" i="55"/>
  <c r="DD57" i="55"/>
  <c r="DD62" i="55"/>
  <c r="DD43" i="55"/>
  <c r="DE33" i="55"/>
  <c r="DE37" i="55"/>
  <c r="DE32" i="55"/>
  <c r="DE44" i="55"/>
  <c r="DE57" i="55"/>
  <c r="DE62" i="55"/>
  <c r="DE43" i="55"/>
  <c r="DF33" i="55"/>
  <c r="DF37" i="55"/>
  <c r="DF32" i="55"/>
  <c r="DF44" i="55"/>
  <c r="DF57" i="55"/>
  <c r="DF62" i="55"/>
  <c r="DF43" i="55"/>
  <c r="DG33" i="55"/>
  <c r="DG37" i="55"/>
  <c r="DG32" i="55"/>
  <c r="DG44" i="55"/>
  <c r="DG57" i="55"/>
  <c r="DG62" i="55"/>
  <c r="DG43" i="55"/>
  <c r="DH33" i="55"/>
  <c r="DH37" i="55"/>
  <c r="DH32" i="55"/>
  <c r="DH44" i="55"/>
  <c r="DH57" i="55"/>
  <c r="DH62" i="55"/>
  <c r="DH43" i="55"/>
  <c r="DI33" i="55"/>
  <c r="DI37" i="55"/>
  <c r="DI32" i="55"/>
  <c r="DI44" i="55"/>
  <c r="DI57" i="55"/>
  <c r="DI62" i="55"/>
  <c r="DI43" i="55"/>
  <c r="DJ33" i="55"/>
  <c r="DJ37" i="55"/>
  <c r="DJ32" i="55"/>
  <c r="DJ44" i="55"/>
  <c r="DJ57" i="55"/>
  <c r="DJ62" i="55"/>
  <c r="DJ43" i="55"/>
  <c r="DK33" i="55"/>
  <c r="DK37" i="55"/>
  <c r="DK32" i="55"/>
  <c r="DK44" i="55"/>
  <c r="DK57" i="55"/>
  <c r="DK62" i="55"/>
  <c r="DK43" i="55"/>
  <c r="DL33" i="55"/>
  <c r="DL37" i="55"/>
  <c r="DL32" i="55"/>
  <c r="DL44" i="55"/>
  <c r="DL57" i="55"/>
  <c r="DL62" i="55"/>
  <c r="DL43" i="55"/>
  <c r="DM33" i="55"/>
  <c r="DM37" i="55"/>
  <c r="DM32" i="55"/>
  <c r="DM44" i="55"/>
  <c r="DM57" i="55"/>
  <c r="DM62" i="55"/>
  <c r="DM43" i="55"/>
  <c r="DN33" i="55"/>
  <c r="DN37" i="55"/>
  <c r="DN32" i="55"/>
  <c r="DN44" i="55"/>
  <c r="DN57" i="55"/>
  <c r="DN62" i="55"/>
  <c r="DN43" i="55"/>
  <c r="DO33" i="55"/>
  <c r="DO37" i="55"/>
  <c r="DO32" i="55"/>
  <c r="DO44" i="55"/>
  <c r="DO57" i="55"/>
  <c r="DO62" i="55"/>
  <c r="DO43" i="55"/>
  <c r="DP33" i="55"/>
  <c r="DP37" i="55"/>
  <c r="DP32" i="55"/>
  <c r="DP44" i="55"/>
  <c r="DP57" i="55"/>
  <c r="DP62" i="55"/>
  <c r="DP43" i="55"/>
  <c r="DQ33" i="55"/>
  <c r="DQ37" i="55"/>
  <c r="DQ32" i="55"/>
  <c r="DQ44" i="55"/>
  <c r="DQ57" i="55"/>
  <c r="DQ62" i="55"/>
  <c r="DQ43" i="55"/>
  <c r="DR33" i="55"/>
  <c r="DR37" i="55"/>
  <c r="DR32" i="55"/>
  <c r="DR44" i="55"/>
  <c r="DR57" i="55"/>
  <c r="DR62" i="55"/>
  <c r="DR43" i="55"/>
  <c r="DS33" i="55"/>
  <c r="DS37" i="55"/>
  <c r="DS32" i="55"/>
  <c r="DS44" i="55"/>
  <c r="DS57" i="55"/>
  <c r="DS62" i="55"/>
  <c r="DS43" i="55"/>
  <c r="DT33" i="55"/>
  <c r="DT37" i="55"/>
  <c r="DT32" i="55"/>
  <c r="DT44" i="55"/>
  <c r="DT57" i="55"/>
  <c r="DT62" i="55"/>
  <c r="DT43" i="55"/>
  <c r="DU33" i="55"/>
  <c r="DU37" i="55"/>
  <c r="DU32" i="55"/>
  <c r="DU44" i="55"/>
  <c r="DU57" i="55"/>
  <c r="DU62" i="55"/>
  <c r="DU43" i="55"/>
  <c r="DV33" i="55"/>
  <c r="DV37" i="55"/>
  <c r="DV32" i="55"/>
  <c r="DV44" i="55"/>
  <c r="DV57" i="55"/>
  <c r="DV62" i="55"/>
  <c r="DV43" i="55"/>
  <c r="DW33" i="55"/>
  <c r="DW37" i="55"/>
  <c r="DW32" i="55"/>
  <c r="DW44" i="55"/>
  <c r="DW57" i="55"/>
  <c r="DW62" i="55"/>
  <c r="DW43" i="55"/>
  <c r="DX33" i="55"/>
  <c r="DX37" i="55"/>
  <c r="DX32" i="55"/>
  <c r="DX44" i="55"/>
  <c r="DX57" i="55"/>
  <c r="DX62" i="55"/>
  <c r="DX43" i="55"/>
  <c r="DY33" i="55"/>
  <c r="DY37" i="55"/>
  <c r="DY32" i="55"/>
  <c r="DY44" i="55"/>
  <c r="DY57" i="55"/>
  <c r="DY62" i="55"/>
  <c r="DY43" i="55"/>
  <c r="DZ33" i="55"/>
  <c r="DZ37" i="55"/>
  <c r="DZ32" i="55"/>
  <c r="DZ44" i="55"/>
  <c r="DZ57" i="55"/>
  <c r="DZ62" i="55"/>
  <c r="DZ43" i="55"/>
  <c r="EA33" i="55"/>
  <c r="EA37" i="55"/>
  <c r="EA32" i="55"/>
  <c r="EA44" i="55"/>
  <c r="EA57" i="55"/>
  <c r="EA62" i="55"/>
  <c r="EA43" i="55"/>
  <c r="EB33" i="55"/>
  <c r="EB37" i="55"/>
  <c r="EB32" i="55"/>
  <c r="EB44" i="55"/>
  <c r="EB57" i="55"/>
  <c r="EB62" i="55"/>
  <c r="EB43" i="55"/>
  <c r="EC33" i="55"/>
  <c r="EC37" i="55"/>
  <c r="EC32" i="55"/>
  <c r="EC44" i="55"/>
  <c r="EC57" i="55"/>
  <c r="EC62" i="55"/>
  <c r="EC43" i="55"/>
  <c r="ED33" i="55"/>
  <c r="ED37" i="55"/>
  <c r="ED32" i="55"/>
  <c r="ED44" i="55"/>
  <c r="ED57" i="55"/>
  <c r="ED62" i="55"/>
  <c r="ED43" i="55"/>
  <c r="EE33" i="55"/>
  <c r="EE37" i="55"/>
  <c r="EE32" i="55"/>
  <c r="EE44" i="55"/>
  <c r="EE57" i="55"/>
  <c r="EE62" i="55"/>
  <c r="EE43" i="55"/>
  <c r="EF33" i="55"/>
  <c r="EF37" i="55"/>
  <c r="EF32" i="55"/>
  <c r="EF44" i="55"/>
  <c r="EF57" i="55"/>
  <c r="EF62" i="55"/>
  <c r="EF43" i="55"/>
  <c r="EG33" i="55"/>
  <c r="EG37" i="55"/>
  <c r="EG32" i="55"/>
  <c r="EG44" i="55"/>
  <c r="EG57" i="55"/>
  <c r="EG62" i="55"/>
  <c r="EG43" i="55"/>
  <c r="EH33" i="55"/>
  <c r="EH37" i="55"/>
  <c r="EH32" i="55"/>
  <c r="EH44" i="55"/>
  <c r="EH57" i="55"/>
  <c r="EH62" i="55"/>
  <c r="EH43" i="55"/>
  <c r="EI33" i="55"/>
  <c r="EI37" i="55"/>
  <c r="EI32" i="55"/>
  <c r="EI44" i="55"/>
  <c r="EI57" i="55"/>
  <c r="EI62" i="55"/>
  <c r="EI43" i="55"/>
  <c r="EJ33" i="55"/>
  <c r="EJ37" i="55"/>
  <c r="EJ32" i="55"/>
  <c r="EJ44" i="55"/>
  <c r="EJ57" i="55"/>
  <c r="EJ62" i="55"/>
  <c r="EJ43" i="55"/>
  <c r="EK33" i="55"/>
  <c r="EK37" i="55"/>
  <c r="EK32" i="55"/>
  <c r="EK44" i="55"/>
  <c r="EK57" i="55"/>
  <c r="EK62" i="55"/>
  <c r="EK43" i="55"/>
  <c r="EL33" i="55"/>
  <c r="EL37" i="55"/>
  <c r="EL32" i="55"/>
  <c r="EL44" i="55"/>
  <c r="EL57" i="55"/>
  <c r="EL62" i="55"/>
  <c r="EL43" i="55"/>
  <c r="EM33" i="55"/>
  <c r="EM37" i="55"/>
  <c r="EM32" i="55"/>
  <c r="EM44" i="55"/>
  <c r="EM57" i="55"/>
  <c r="EM62" i="55"/>
  <c r="EM43" i="55"/>
  <c r="EN33" i="55"/>
  <c r="EN37" i="55"/>
  <c r="EN32" i="55"/>
  <c r="EN44" i="55"/>
  <c r="EN57" i="55"/>
  <c r="EN62" i="55"/>
  <c r="EN43" i="55"/>
  <c r="EO33" i="55"/>
  <c r="EO37" i="55"/>
  <c r="EO32" i="55"/>
  <c r="EO44" i="55"/>
  <c r="EO57" i="55"/>
  <c r="EO62" i="55"/>
  <c r="EO43" i="55"/>
  <c r="EP33" i="55"/>
  <c r="EP37" i="55"/>
  <c r="EP32" i="55"/>
  <c r="EP44" i="55"/>
  <c r="EP57" i="55"/>
  <c r="EP62" i="55"/>
  <c r="EP43" i="55"/>
  <c r="EQ33" i="55"/>
  <c r="EQ37" i="55"/>
  <c r="EQ32" i="55"/>
  <c r="EQ44" i="55"/>
  <c r="EQ57" i="55"/>
  <c r="EQ62" i="55"/>
  <c r="EQ43" i="55"/>
  <c r="ER33" i="55"/>
  <c r="ER37" i="55"/>
  <c r="ER32" i="55"/>
  <c r="ER44" i="55"/>
  <c r="ER57" i="55"/>
  <c r="ER62" i="55"/>
  <c r="ER43" i="55"/>
  <c r="ES33" i="55"/>
  <c r="ES37" i="55"/>
  <c r="ES32" i="55"/>
  <c r="ES44" i="55"/>
  <c r="ES57" i="55"/>
  <c r="ES62" i="55"/>
  <c r="ES43" i="55"/>
  <c r="ET33" i="55"/>
  <c r="ET37" i="55"/>
  <c r="ET32" i="55"/>
  <c r="ET44" i="55"/>
  <c r="ET57" i="55"/>
  <c r="ET62" i="55"/>
  <c r="ET43" i="55"/>
  <c r="EU33" i="55"/>
  <c r="EU37" i="55"/>
  <c r="EU32" i="55"/>
  <c r="EU44" i="55"/>
  <c r="EU57" i="55"/>
  <c r="EU62" i="55"/>
  <c r="EU43" i="55"/>
  <c r="EV33" i="55"/>
  <c r="EV37" i="55"/>
  <c r="EV32" i="55"/>
  <c r="EV44" i="55"/>
  <c r="EV57" i="55"/>
  <c r="EV62" i="55"/>
  <c r="EV43" i="55"/>
  <c r="EW33" i="55"/>
  <c r="EW37" i="55"/>
  <c r="EW32" i="55"/>
  <c r="EW44" i="55"/>
  <c r="EW57" i="55"/>
  <c r="EW62" i="55"/>
  <c r="EW43" i="55"/>
  <c r="EX33" i="55"/>
  <c r="EX37" i="55"/>
  <c r="EX32" i="55"/>
  <c r="EX44" i="55"/>
  <c r="EX57" i="55"/>
  <c r="EX62" i="55"/>
  <c r="EX43" i="55"/>
  <c r="EY33" i="55"/>
  <c r="EY37" i="55"/>
  <c r="EY32" i="55"/>
  <c r="EY44" i="55"/>
  <c r="EY57" i="55"/>
  <c r="EY62" i="55"/>
  <c r="EY43" i="55"/>
  <c r="EZ33" i="55"/>
  <c r="EZ37" i="55"/>
  <c r="EZ32" i="55"/>
  <c r="EZ44" i="55"/>
  <c r="EZ57" i="55"/>
  <c r="EZ62" i="55"/>
  <c r="EZ43" i="55"/>
  <c r="FA33" i="55"/>
  <c r="FA37" i="55"/>
  <c r="FA32" i="55"/>
  <c r="FA44" i="55"/>
  <c r="FA57" i="55"/>
  <c r="FA62" i="55"/>
  <c r="FA43" i="55"/>
  <c r="FB33" i="55"/>
  <c r="FB37" i="55"/>
  <c r="FB32" i="55"/>
  <c r="FB44" i="55"/>
  <c r="FB57" i="55"/>
  <c r="FB62" i="55"/>
  <c r="FB43" i="55"/>
  <c r="FC33" i="55"/>
  <c r="FC37" i="55"/>
  <c r="FC32" i="55"/>
  <c r="FC44" i="55"/>
  <c r="FC57" i="55"/>
  <c r="FC62" i="55"/>
  <c r="FC43" i="55"/>
  <c r="FD33" i="55"/>
  <c r="FD37" i="55"/>
  <c r="FD32" i="55"/>
  <c r="FD44" i="55"/>
  <c r="FD57" i="55"/>
  <c r="FD62" i="55"/>
  <c r="FD43" i="55"/>
  <c r="FE33" i="55"/>
  <c r="FE37" i="55"/>
  <c r="FE32" i="55"/>
  <c r="FE44" i="55"/>
  <c r="FE57" i="55"/>
  <c r="FE62" i="55"/>
  <c r="FE43" i="55"/>
  <c r="FF33" i="55"/>
  <c r="FF37" i="55"/>
  <c r="FF32" i="55"/>
  <c r="FF44" i="55"/>
  <c r="FF57" i="55"/>
  <c r="FF62" i="55"/>
  <c r="FF43" i="55"/>
  <c r="FG33" i="55"/>
  <c r="FG37" i="55"/>
  <c r="FG32" i="55"/>
  <c r="FG44" i="55"/>
  <c r="FG57" i="55"/>
  <c r="FG62" i="55"/>
  <c r="FG43" i="55"/>
  <c r="FH33" i="55"/>
  <c r="FH37" i="55"/>
  <c r="FH32" i="55"/>
  <c r="FH44" i="55"/>
  <c r="FH57" i="55"/>
  <c r="FH62" i="55"/>
  <c r="FH43" i="55"/>
  <c r="FI33" i="55"/>
  <c r="FI37" i="55"/>
  <c r="FI32" i="55"/>
  <c r="FI44" i="55"/>
  <c r="FI57" i="55"/>
  <c r="FI62" i="55"/>
  <c r="FI43" i="55"/>
  <c r="FJ33" i="55"/>
  <c r="FJ37" i="55"/>
  <c r="FJ32" i="55"/>
  <c r="FJ44" i="55"/>
  <c r="FJ57" i="55"/>
  <c r="FJ62" i="55"/>
  <c r="FJ43" i="55"/>
  <c r="FK33" i="55"/>
  <c r="FK37" i="55"/>
  <c r="FK32" i="55"/>
  <c r="FK44" i="55"/>
  <c r="FK57" i="55"/>
  <c r="FK62" i="55"/>
  <c r="FK43" i="55"/>
  <c r="FL33" i="55"/>
  <c r="FL37" i="55"/>
  <c r="FL32" i="55"/>
  <c r="FL44" i="55"/>
  <c r="FL57" i="55"/>
  <c r="FL62" i="55"/>
  <c r="FL43" i="55"/>
  <c r="FM33" i="55"/>
  <c r="FM37" i="55"/>
  <c r="FM32" i="55"/>
  <c r="FM44" i="55"/>
  <c r="FM57" i="55"/>
  <c r="FM62" i="55"/>
  <c r="FM43" i="55"/>
  <c r="FN33" i="55"/>
  <c r="FN37" i="55"/>
  <c r="FN32" i="55"/>
  <c r="FN44" i="55"/>
  <c r="FN57" i="55"/>
  <c r="FN62" i="55"/>
  <c r="FN43" i="55"/>
  <c r="FO33" i="55"/>
  <c r="FO37" i="55"/>
  <c r="FO32" i="55"/>
  <c r="FO44" i="55"/>
  <c r="FO57" i="55"/>
  <c r="FO62" i="55"/>
  <c r="FO43" i="55"/>
  <c r="FP33" i="55"/>
  <c r="FP37" i="55"/>
  <c r="FP32" i="55"/>
  <c r="FP44" i="55"/>
  <c r="FP57" i="55"/>
  <c r="FP62" i="55"/>
  <c r="FP43" i="55"/>
  <c r="FQ33" i="55"/>
  <c r="FQ37" i="55"/>
  <c r="FQ32" i="55"/>
  <c r="FQ44" i="55"/>
  <c r="FQ57" i="55"/>
  <c r="FQ62" i="55"/>
  <c r="FQ43" i="55"/>
  <c r="FR33" i="55"/>
  <c r="FR37" i="55"/>
  <c r="FR32" i="55"/>
  <c r="FR44" i="55"/>
  <c r="FR57" i="55"/>
  <c r="FR62" i="55"/>
  <c r="FR43" i="55"/>
  <c r="FS33" i="55"/>
  <c r="FS37" i="55"/>
  <c r="FS32" i="55"/>
  <c r="FS44" i="55"/>
  <c r="FS57" i="55"/>
  <c r="FS62" i="55"/>
  <c r="FS43" i="55"/>
  <c r="FT33" i="55"/>
  <c r="FT37" i="55"/>
  <c r="FT32" i="55"/>
  <c r="FT44" i="55"/>
  <c r="FT57" i="55"/>
  <c r="FT62" i="55"/>
  <c r="FT43" i="55"/>
  <c r="FU33" i="55"/>
  <c r="FU37" i="55"/>
  <c r="FU32" i="55"/>
  <c r="FU44" i="55"/>
  <c r="FU57" i="55"/>
  <c r="FU62" i="55"/>
  <c r="FU43" i="55"/>
  <c r="FV33" i="55"/>
  <c r="FV37" i="55"/>
  <c r="FV32" i="55"/>
  <c r="FV44" i="55"/>
  <c r="FV57" i="55"/>
  <c r="FV62" i="55"/>
  <c r="FV43" i="55"/>
  <c r="FW33" i="55"/>
  <c r="FW37" i="55"/>
  <c r="FW32" i="55"/>
  <c r="FW44" i="55"/>
  <c r="FW57" i="55"/>
  <c r="FW62" i="55"/>
  <c r="FW43" i="55"/>
  <c r="FX33" i="55"/>
  <c r="FX37" i="55"/>
  <c r="FX32" i="55"/>
  <c r="FX44" i="55"/>
  <c r="FX57" i="55"/>
  <c r="FX62" i="55"/>
  <c r="FX43" i="55"/>
  <c r="FY33" i="55"/>
  <c r="FY37" i="55"/>
  <c r="FY32" i="55"/>
  <c r="FY44" i="55"/>
  <c r="FY57" i="55"/>
  <c r="FY62" i="55"/>
  <c r="FY43" i="55"/>
  <c r="FZ33" i="55"/>
  <c r="FZ37" i="55"/>
  <c r="FZ32" i="55"/>
  <c r="FZ44" i="55"/>
  <c r="FZ57" i="55"/>
  <c r="FZ62" i="55"/>
  <c r="FZ43" i="55"/>
  <c r="GA33" i="55"/>
  <c r="GA37" i="55"/>
  <c r="GA32" i="55"/>
  <c r="GA44" i="55"/>
  <c r="GA57" i="55"/>
  <c r="GA62" i="55"/>
  <c r="GA43" i="55"/>
  <c r="GB33" i="55"/>
  <c r="GB37" i="55"/>
  <c r="GB32" i="55"/>
  <c r="GB44" i="55"/>
  <c r="GB57" i="55"/>
  <c r="GB62" i="55"/>
  <c r="GB43" i="55"/>
  <c r="GC33" i="55"/>
  <c r="GC37" i="55"/>
  <c r="GC32" i="55"/>
  <c r="GC44" i="55"/>
  <c r="GC57" i="55"/>
  <c r="GC62" i="55"/>
  <c r="GC43" i="55"/>
  <c r="GD33" i="55"/>
  <c r="GD37" i="55"/>
  <c r="GD32" i="55"/>
  <c r="GD44" i="55"/>
  <c r="GD57" i="55"/>
  <c r="GD62" i="55"/>
  <c r="GD43" i="55"/>
  <c r="GE33" i="55"/>
  <c r="GE37" i="55"/>
  <c r="GE32" i="55"/>
  <c r="GE44" i="55"/>
  <c r="GE57" i="55"/>
  <c r="GE62" i="55"/>
  <c r="GE43" i="55"/>
  <c r="GF33" i="55"/>
  <c r="GF37" i="55"/>
  <c r="GF32" i="55"/>
  <c r="GF44" i="55"/>
  <c r="GF57" i="55"/>
  <c r="GF62" i="55"/>
  <c r="GF43" i="55"/>
  <c r="GG33" i="55"/>
  <c r="GG37" i="55"/>
  <c r="GG32" i="55"/>
  <c r="GG44" i="55"/>
  <c r="GG57" i="55"/>
  <c r="GG62" i="55"/>
  <c r="GG43" i="55"/>
  <c r="GH33" i="55"/>
  <c r="GH37" i="55"/>
  <c r="GH32" i="55"/>
  <c r="GH44" i="55"/>
  <c r="GH57" i="55"/>
  <c r="GH62" i="55"/>
  <c r="GH43" i="55"/>
  <c r="GI33" i="55"/>
  <c r="GI37" i="55"/>
  <c r="GI32" i="55"/>
  <c r="GI44" i="55"/>
  <c r="GI57" i="55"/>
  <c r="GI62" i="55"/>
  <c r="GI43" i="55"/>
  <c r="GJ33" i="55"/>
  <c r="GJ37" i="55"/>
  <c r="GJ32" i="55"/>
  <c r="GJ44" i="55"/>
  <c r="GJ57" i="55"/>
  <c r="GJ62" i="55"/>
  <c r="GJ43" i="55"/>
  <c r="GK33" i="55"/>
  <c r="GK37" i="55"/>
  <c r="GK32" i="55"/>
  <c r="GK44" i="55"/>
  <c r="GK57" i="55"/>
  <c r="GK62" i="55"/>
  <c r="GK43" i="55"/>
  <c r="GL33" i="55"/>
  <c r="GL37" i="55"/>
  <c r="GL32" i="55"/>
  <c r="GL44" i="55"/>
  <c r="GL57" i="55"/>
  <c r="GL62" i="55"/>
  <c r="GL43" i="55"/>
  <c r="GM33" i="55"/>
  <c r="GM37" i="55"/>
  <c r="GM32" i="55"/>
  <c r="GM44" i="55"/>
  <c r="GM57" i="55"/>
  <c r="GM62" i="55"/>
  <c r="GM43" i="55"/>
  <c r="GN33" i="55"/>
  <c r="GN37" i="55"/>
  <c r="GN32" i="55"/>
  <c r="GN44" i="55"/>
  <c r="GN57" i="55"/>
  <c r="GN62" i="55"/>
  <c r="GN43" i="55"/>
  <c r="GO33" i="55"/>
  <c r="GO37" i="55"/>
  <c r="GO32" i="55"/>
  <c r="GO44" i="55"/>
  <c r="GO57" i="55"/>
  <c r="GO62" i="55"/>
  <c r="GO43" i="55"/>
  <c r="GP33" i="55"/>
  <c r="GP37" i="55"/>
  <c r="GP32" i="55"/>
  <c r="GP44" i="55"/>
  <c r="GP57" i="55"/>
  <c r="GP62" i="55"/>
  <c r="GP43" i="55"/>
  <c r="GQ33" i="55"/>
  <c r="GQ37" i="55"/>
  <c r="GQ32" i="55"/>
  <c r="GQ44" i="55"/>
  <c r="GQ57" i="55"/>
  <c r="GQ62" i="55"/>
  <c r="GQ43" i="55"/>
  <c r="GR33" i="55"/>
  <c r="GR37" i="55"/>
  <c r="GR32" i="55"/>
  <c r="GR44" i="55"/>
  <c r="GR57" i="55"/>
  <c r="GR62" i="55"/>
  <c r="GR43" i="55"/>
  <c r="GS33" i="55"/>
  <c r="GS37" i="55"/>
  <c r="GS32" i="55"/>
  <c r="GS44" i="55"/>
  <c r="GS57" i="55"/>
  <c r="GS62" i="55"/>
  <c r="GS43" i="55"/>
  <c r="GT33" i="55"/>
  <c r="GT37" i="55"/>
  <c r="GT32" i="55"/>
  <c r="GT44" i="55"/>
  <c r="GT57" i="55"/>
  <c r="GT62" i="55"/>
  <c r="GT43" i="55"/>
  <c r="GU33" i="55"/>
  <c r="GU37" i="55"/>
  <c r="GU32" i="55"/>
  <c r="GU44" i="55"/>
  <c r="GU57" i="55"/>
  <c r="GU62" i="55"/>
  <c r="GU43" i="55"/>
  <c r="GV33" i="55"/>
  <c r="GV37" i="55"/>
  <c r="GV32" i="55"/>
  <c r="GV44" i="55"/>
  <c r="GV57" i="55"/>
  <c r="GV62" i="55"/>
  <c r="GV43" i="55"/>
  <c r="GW33" i="55"/>
  <c r="GW37" i="55"/>
  <c r="GW32" i="55"/>
  <c r="GW44" i="55"/>
  <c r="GW57" i="55"/>
  <c r="GW62" i="55"/>
  <c r="GW43" i="55"/>
  <c r="GX33" i="55"/>
  <c r="GX37" i="55"/>
  <c r="GX32" i="55"/>
  <c r="GX44" i="55"/>
  <c r="GX57" i="55"/>
  <c r="GX62" i="55"/>
  <c r="GX43" i="55"/>
  <c r="GY33" i="55"/>
  <c r="GY37" i="55"/>
  <c r="GY32" i="55"/>
  <c r="GY44" i="55"/>
  <c r="GY57" i="55"/>
  <c r="GY62" i="55"/>
  <c r="GY43" i="55"/>
  <c r="GZ33" i="55"/>
  <c r="GZ37" i="55"/>
  <c r="GZ32" i="55"/>
  <c r="GZ44" i="55"/>
  <c r="GZ57" i="55"/>
  <c r="GZ62" i="55"/>
  <c r="GZ43" i="55"/>
  <c r="HA33" i="55"/>
  <c r="HA37" i="55"/>
  <c r="HA32" i="55"/>
  <c r="HA44" i="55"/>
  <c r="HA57" i="55"/>
  <c r="HA62" i="55"/>
  <c r="HA43" i="55"/>
  <c r="HB33" i="55"/>
  <c r="HB37" i="55"/>
  <c r="HB32" i="55"/>
  <c r="HB44" i="55"/>
  <c r="HB57" i="55"/>
  <c r="HB62" i="55"/>
  <c r="HB43" i="55"/>
  <c r="HC33" i="55"/>
  <c r="HC37" i="55"/>
  <c r="HC32" i="55"/>
  <c r="HC44" i="55"/>
  <c r="HC57" i="55"/>
  <c r="HC62" i="55"/>
  <c r="HC43" i="55"/>
  <c r="HD33" i="55"/>
  <c r="HD37" i="55"/>
  <c r="HD32" i="55"/>
  <c r="HD44" i="55"/>
  <c r="HD57" i="55"/>
  <c r="HD62" i="55"/>
  <c r="HD43" i="55"/>
  <c r="HE33" i="55"/>
  <c r="HE37" i="55"/>
  <c r="HE32" i="55"/>
  <c r="HE44" i="55"/>
  <c r="HE57" i="55"/>
  <c r="HE62" i="55"/>
  <c r="HE43" i="55"/>
  <c r="HF33" i="55"/>
  <c r="HF37" i="55"/>
  <c r="HF32" i="55"/>
  <c r="HF44" i="55"/>
  <c r="HF57" i="55"/>
  <c r="HF62" i="55"/>
  <c r="HF43" i="55"/>
  <c r="HG33" i="55"/>
  <c r="HG37" i="55"/>
  <c r="HG32" i="55"/>
  <c r="HG44" i="55"/>
  <c r="HG57" i="55"/>
  <c r="HG62" i="55"/>
  <c r="HG43" i="55"/>
  <c r="HH33" i="55"/>
  <c r="HH37" i="55"/>
  <c r="HH32" i="55"/>
  <c r="HH44" i="55"/>
  <c r="HH57" i="55"/>
  <c r="HH62" i="55"/>
  <c r="HH43" i="55"/>
  <c r="HI33" i="55"/>
  <c r="HI37" i="55"/>
  <c r="HI32" i="55"/>
  <c r="HI44" i="55"/>
  <c r="HI57" i="55"/>
  <c r="HI62" i="55"/>
  <c r="HI43" i="55"/>
  <c r="HJ33" i="55"/>
  <c r="HJ37" i="55"/>
  <c r="HJ32" i="55"/>
  <c r="HJ44" i="55"/>
  <c r="HJ57" i="55"/>
  <c r="HJ62" i="55"/>
  <c r="HJ43" i="55"/>
  <c r="HK33" i="55"/>
  <c r="HK37" i="55"/>
  <c r="HK32" i="55"/>
  <c r="HK44" i="55"/>
  <c r="HK57" i="55"/>
  <c r="HK62" i="55"/>
  <c r="HK43" i="55"/>
  <c r="HL33" i="55"/>
  <c r="HL37" i="55"/>
  <c r="HL32" i="55"/>
  <c r="HL44" i="55"/>
  <c r="HL57" i="55"/>
  <c r="HL62" i="55"/>
  <c r="HL43" i="55"/>
  <c r="HM33" i="55"/>
  <c r="HM37" i="55"/>
  <c r="HM32" i="55"/>
  <c r="HM44" i="55"/>
  <c r="HM57" i="55"/>
  <c r="HM62" i="55"/>
  <c r="HM43" i="55"/>
  <c r="HN33" i="55"/>
  <c r="HN37" i="55"/>
  <c r="HN32" i="55"/>
  <c r="HN44" i="55"/>
  <c r="HN57" i="55"/>
  <c r="HN62" i="55"/>
  <c r="HN43" i="55"/>
  <c r="HO33" i="55"/>
  <c r="HO37" i="55"/>
  <c r="HO32" i="55"/>
  <c r="HO44" i="55"/>
  <c r="HO57" i="55"/>
  <c r="HO62" i="55"/>
  <c r="HO43" i="55"/>
  <c r="HP33" i="55"/>
  <c r="HP37" i="55"/>
  <c r="HP32" i="55"/>
  <c r="HP44" i="55"/>
  <c r="HP57" i="55"/>
  <c r="HP62" i="55"/>
  <c r="HP43" i="55"/>
  <c r="HQ33" i="55"/>
  <c r="HQ37" i="55"/>
  <c r="HQ32" i="55"/>
  <c r="HQ44" i="55"/>
  <c r="HQ57" i="55"/>
  <c r="HQ62" i="55"/>
  <c r="HQ43" i="55"/>
  <c r="HR33" i="55"/>
  <c r="HR37" i="55"/>
  <c r="HR32" i="55"/>
  <c r="HR44" i="55"/>
  <c r="HR57" i="55"/>
  <c r="HR62" i="55"/>
  <c r="HR43" i="55"/>
  <c r="HS33" i="55"/>
  <c r="HS37" i="55"/>
  <c r="HS32" i="55"/>
  <c r="HS44" i="55"/>
  <c r="HS57" i="55"/>
  <c r="HS62" i="55"/>
  <c r="HS43" i="55"/>
  <c r="HT33" i="55"/>
  <c r="HT37" i="55"/>
  <c r="HT32" i="55"/>
  <c r="HT44" i="55"/>
  <c r="HT57" i="55"/>
  <c r="HT62" i="55"/>
  <c r="HT43" i="55"/>
  <c r="HU33" i="55"/>
  <c r="HU37" i="55"/>
  <c r="HU32" i="55"/>
  <c r="HU44" i="55"/>
  <c r="HU57" i="55"/>
  <c r="HU62" i="55"/>
  <c r="HU43" i="55"/>
  <c r="HV33" i="55"/>
  <c r="HV37" i="55"/>
  <c r="HV32" i="55"/>
  <c r="HV44" i="55"/>
  <c r="HV57" i="55"/>
  <c r="HV62" i="55"/>
  <c r="HV43" i="55"/>
  <c r="HW33" i="55"/>
  <c r="HW37" i="55"/>
  <c r="HW32" i="55"/>
  <c r="HW44" i="55"/>
  <c r="HW57" i="55"/>
  <c r="HW62" i="55"/>
  <c r="HW43" i="55"/>
  <c r="HX33" i="55"/>
  <c r="HX37" i="55"/>
  <c r="HX32" i="55"/>
  <c r="HX44" i="55"/>
  <c r="HX57" i="55"/>
  <c r="HX62" i="55"/>
  <c r="HX43" i="55"/>
  <c r="HY33" i="55"/>
  <c r="HY37" i="55"/>
  <c r="HY32" i="55"/>
  <c r="HY44" i="55"/>
  <c r="HY57" i="55"/>
  <c r="HY62" i="55"/>
  <c r="HY43" i="55"/>
  <c r="HZ33" i="55"/>
  <c r="HZ37" i="55"/>
  <c r="HZ32" i="55"/>
  <c r="HZ44" i="55"/>
  <c r="HZ57" i="55"/>
  <c r="HZ62" i="55"/>
  <c r="HZ43" i="55"/>
  <c r="IA33" i="55"/>
  <c r="IA37" i="55"/>
  <c r="IA32" i="55"/>
  <c r="IA44" i="55"/>
  <c r="IA57" i="55"/>
  <c r="IA62" i="55"/>
  <c r="IA43" i="55"/>
  <c r="IB33" i="55"/>
  <c r="IB37" i="55"/>
  <c r="IB32" i="55"/>
  <c r="IB44" i="55"/>
  <c r="IB57" i="55"/>
  <c r="IB62" i="55"/>
  <c r="IB43" i="55"/>
  <c r="IC33" i="55"/>
  <c r="IC37" i="55"/>
  <c r="IC32" i="55"/>
  <c r="IC44" i="55"/>
  <c r="IC57" i="55"/>
  <c r="IC62" i="55"/>
  <c r="IC43" i="55"/>
  <c r="ID33" i="55"/>
  <c r="ID37" i="55"/>
  <c r="ID32" i="55"/>
  <c r="ID44" i="55"/>
  <c r="ID57" i="55"/>
  <c r="ID62" i="55"/>
  <c r="ID43" i="55"/>
  <c r="IE33" i="55"/>
  <c r="IE37" i="55"/>
  <c r="IE32" i="55"/>
  <c r="IE44" i="55"/>
  <c r="IE57" i="55"/>
  <c r="IE62" i="55"/>
  <c r="IE43" i="55"/>
  <c r="IF33" i="55"/>
  <c r="IF37" i="55"/>
  <c r="IF32" i="55"/>
  <c r="IF44" i="55"/>
  <c r="IF57" i="55"/>
  <c r="IF62" i="55"/>
  <c r="IF43" i="55"/>
  <c r="IG33" i="55"/>
  <c r="IG37" i="55"/>
  <c r="IG32" i="55"/>
  <c r="IG44" i="55"/>
  <c r="IG57" i="55"/>
  <c r="IG62" i="55"/>
  <c r="IG43" i="55"/>
  <c r="IH33" i="55"/>
  <c r="IH37" i="55"/>
  <c r="IH32" i="55"/>
  <c r="IH44" i="55"/>
  <c r="IH57" i="55"/>
  <c r="IH62" i="55"/>
  <c r="IH43" i="55"/>
  <c r="II33" i="55"/>
  <c r="II37" i="55"/>
  <c r="II32" i="55"/>
  <c r="II44" i="55"/>
  <c r="II57" i="55"/>
  <c r="II62" i="55"/>
  <c r="II43" i="55"/>
  <c r="IJ33" i="55"/>
  <c r="IJ37" i="55"/>
  <c r="IJ32" i="55"/>
  <c r="IJ44" i="55"/>
  <c r="IJ57" i="55"/>
  <c r="IJ62" i="55"/>
  <c r="IJ43" i="55"/>
  <c r="IK33" i="55"/>
  <c r="IK37" i="55"/>
  <c r="IK32" i="55"/>
  <c r="IK44" i="55"/>
  <c r="IK57" i="55"/>
  <c r="IK62" i="55"/>
  <c r="IK43" i="55"/>
  <c r="IL33" i="55"/>
  <c r="IL37" i="55"/>
  <c r="IL32" i="55"/>
  <c r="IL44" i="55"/>
  <c r="IL57" i="55"/>
  <c r="IL62" i="55"/>
  <c r="IL43" i="55"/>
  <c r="IM33" i="55"/>
  <c r="IM37" i="55"/>
  <c r="IM32" i="55"/>
  <c r="IM44" i="55"/>
  <c r="IM57" i="55"/>
  <c r="IM62" i="55"/>
  <c r="IM43" i="55"/>
  <c r="IN33" i="55"/>
  <c r="IN37" i="55"/>
  <c r="IN32" i="55"/>
  <c r="IN44" i="55"/>
  <c r="IN57" i="55"/>
  <c r="IN62" i="55"/>
  <c r="IN43" i="55"/>
  <c r="IO33" i="55"/>
  <c r="IO37" i="55"/>
  <c r="IO32" i="55"/>
  <c r="IO44" i="55"/>
  <c r="IO57" i="55"/>
  <c r="IO62" i="55"/>
  <c r="IO43" i="55"/>
  <c r="IP33" i="55"/>
  <c r="IP37" i="55"/>
  <c r="IP32" i="55"/>
  <c r="IP44" i="55"/>
  <c r="IP57" i="55"/>
  <c r="IP62" i="55"/>
  <c r="IP43" i="55"/>
  <c r="IQ33" i="55"/>
  <c r="IQ37" i="55"/>
  <c r="IQ32" i="55"/>
  <c r="IQ44" i="55"/>
  <c r="IQ57" i="55"/>
  <c r="IQ62" i="55"/>
  <c r="IQ43" i="55"/>
  <c r="IR33" i="55"/>
  <c r="IR37" i="55"/>
  <c r="IR32" i="55"/>
  <c r="IR44" i="55"/>
  <c r="IR57" i="55"/>
  <c r="IR62" i="55"/>
  <c r="IR43" i="55"/>
  <c r="IS33" i="55"/>
  <c r="IS37" i="55"/>
  <c r="IS32" i="55"/>
  <c r="IS44" i="55"/>
  <c r="IS57" i="55"/>
  <c r="IS62" i="55"/>
  <c r="IS43" i="55"/>
  <c r="IT33" i="55"/>
  <c r="IT37" i="55"/>
  <c r="IT32" i="55"/>
  <c r="IT44" i="55"/>
  <c r="IT57" i="55"/>
  <c r="IT62" i="55"/>
  <c r="IT43" i="55"/>
  <c r="IU33" i="55"/>
  <c r="IU37" i="55"/>
  <c r="IU32" i="55"/>
  <c r="IU44" i="55"/>
  <c r="IU57" i="55"/>
  <c r="IU62" i="55"/>
  <c r="IU43" i="55"/>
  <c r="IV33" i="55"/>
  <c r="IV37" i="55"/>
  <c r="IV32" i="55"/>
  <c r="IV44" i="55"/>
  <c r="IV57" i="55"/>
  <c r="IV62" i="55"/>
  <c r="IV43" i="55"/>
  <c r="IW33" i="55"/>
  <c r="IW37" i="55"/>
  <c r="IW32" i="55"/>
  <c r="IW44" i="55"/>
  <c r="IW57" i="55"/>
  <c r="IW62" i="55"/>
  <c r="IW43" i="55"/>
  <c r="IX33" i="55"/>
  <c r="IX37" i="55"/>
  <c r="IX32" i="55"/>
  <c r="IX44" i="55"/>
  <c r="IX57" i="55"/>
  <c r="IX62" i="55"/>
  <c r="IX43" i="55"/>
  <c r="IY33" i="55"/>
  <c r="IY37" i="55"/>
  <c r="IY32" i="55"/>
  <c r="IY44" i="55"/>
  <c r="IY57" i="55"/>
  <c r="IY62" i="55"/>
  <c r="IY43" i="55"/>
  <c r="IZ33" i="55"/>
  <c r="IZ37" i="55"/>
  <c r="IZ32" i="55"/>
  <c r="IZ44" i="55"/>
  <c r="IZ57" i="55"/>
  <c r="IZ62" i="55"/>
  <c r="IZ43" i="55"/>
  <c r="JA33" i="55"/>
  <c r="JA37" i="55"/>
  <c r="JA32" i="55"/>
  <c r="JA44" i="55"/>
  <c r="JA57" i="55"/>
  <c r="JA62" i="55"/>
  <c r="JA43" i="55"/>
  <c r="JB33" i="55"/>
  <c r="JB37" i="55"/>
  <c r="JB32" i="55"/>
  <c r="JB44" i="55"/>
  <c r="JB57" i="55"/>
  <c r="JB62" i="55"/>
  <c r="JB43" i="55"/>
  <c r="JC33" i="55"/>
  <c r="JC37" i="55"/>
  <c r="JC32" i="55"/>
  <c r="JC44" i="55"/>
  <c r="JC57" i="55"/>
  <c r="JC62" i="55"/>
  <c r="JC43" i="55"/>
  <c r="JD33" i="55"/>
  <c r="JD37" i="55"/>
  <c r="JD32" i="55"/>
  <c r="JD44" i="55"/>
  <c r="JD57" i="55"/>
  <c r="JD62" i="55"/>
  <c r="JD43" i="55"/>
  <c r="JE33" i="55"/>
  <c r="JE37" i="55"/>
  <c r="JE32" i="55"/>
  <c r="JE44" i="55"/>
  <c r="JE57" i="55"/>
  <c r="JE62" i="55"/>
  <c r="JE43" i="55"/>
  <c r="JF33" i="55"/>
  <c r="JF37" i="55"/>
  <c r="JF32" i="55"/>
  <c r="JF44" i="55"/>
  <c r="JF57" i="55"/>
  <c r="JF62" i="55"/>
  <c r="JF43" i="55"/>
  <c r="JG33" i="55"/>
  <c r="JG37" i="55"/>
  <c r="JG32" i="55"/>
  <c r="JG44" i="55"/>
  <c r="JG57" i="55"/>
  <c r="JG62" i="55"/>
  <c r="JG43" i="55"/>
  <c r="JH33" i="55"/>
  <c r="JH37" i="55"/>
  <c r="JH32" i="55"/>
  <c r="JH44" i="55"/>
  <c r="JH57" i="55"/>
  <c r="JH62" i="55"/>
  <c r="JH43" i="55"/>
  <c r="JI33" i="55"/>
  <c r="JI37" i="55"/>
  <c r="JI32" i="55"/>
  <c r="JI44" i="55"/>
  <c r="JI57" i="55"/>
  <c r="JI62" i="55"/>
  <c r="JI43" i="55"/>
  <c r="JJ33" i="55"/>
  <c r="JJ37" i="55"/>
  <c r="JJ32" i="55"/>
  <c r="JJ44" i="55"/>
  <c r="JJ57" i="55"/>
  <c r="JJ62" i="55"/>
  <c r="JJ43" i="55"/>
  <c r="JK33" i="55"/>
  <c r="JK37" i="55"/>
  <c r="JK32" i="55"/>
  <c r="JK44" i="55"/>
  <c r="JK57" i="55"/>
  <c r="JK62" i="55"/>
  <c r="JK43" i="55"/>
  <c r="JL33" i="55"/>
  <c r="JL37" i="55"/>
  <c r="JL32" i="55"/>
  <c r="JL44" i="55"/>
  <c r="JL57" i="55"/>
  <c r="JL62" i="55"/>
  <c r="JL43" i="55"/>
  <c r="JM33" i="55"/>
  <c r="JM37" i="55"/>
  <c r="JM32" i="55"/>
  <c r="JM44" i="55"/>
  <c r="JM57" i="55"/>
  <c r="JM62" i="55"/>
  <c r="JM43" i="55"/>
  <c r="JN33" i="55"/>
  <c r="JN37" i="55"/>
  <c r="JN32" i="55"/>
  <c r="JN44" i="55"/>
  <c r="JN57" i="55"/>
  <c r="JN62" i="55"/>
  <c r="JN43" i="55"/>
  <c r="JO33" i="55"/>
  <c r="JO37" i="55"/>
  <c r="JO32" i="55"/>
  <c r="JO44" i="55"/>
  <c r="JO57" i="55"/>
  <c r="JO62" i="55"/>
  <c r="JO43" i="55"/>
  <c r="JP33" i="55"/>
  <c r="JP37" i="55"/>
  <c r="JP32" i="55"/>
  <c r="JP44" i="55"/>
  <c r="JP57" i="55"/>
  <c r="JP62" i="55"/>
  <c r="JP43" i="55"/>
  <c r="JQ33" i="55"/>
  <c r="JQ37" i="55"/>
  <c r="JQ32" i="55"/>
  <c r="JQ44" i="55"/>
  <c r="JQ57" i="55"/>
  <c r="JQ62" i="55"/>
  <c r="JQ43" i="55"/>
  <c r="JR33" i="55"/>
  <c r="JR37" i="55"/>
  <c r="JR32" i="55"/>
  <c r="JR44" i="55"/>
  <c r="JR57" i="55"/>
  <c r="JR62" i="55"/>
  <c r="JR43" i="55"/>
  <c r="JS33" i="55"/>
  <c r="JS37" i="55"/>
  <c r="JS32" i="55"/>
  <c r="JS44" i="55"/>
  <c r="JS57" i="55"/>
  <c r="JS62" i="55"/>
  <c r="JS43" i="55"/>
  <c r="JT33" i="55"/>
  <c r="JT37" i="55"/>
  <c r="JT32" i="55"/>
  <c r="JT44" i="55"/>
  <c r="JT57" i="55"/>
  <c r="JT62" i="55"/>
  <c r="JT43" i="55"/>
  <c r="JU33" i="55"/>
  <c r="JU37" i="55"/>
  <c r="JU32" i="55"/>
  <c r="JU44" i="55"/>
  <c r="JU57" i="55"/>
  <c r="JU62" i="55"/>
  <c r="JU43" i="55"/>
  <c r="JV33" i="55"/>
  <c r="JV37" i="55"/>
  <c r="JV32" i="55"/>
  <c r="JV44" i="55"/>
  <c r="JV57" i="55"/>
  <c r="JV62" i="55"/>
  <c r="JV43" i="55"/>
  <c r="JW33" i="55"/>
  <c r="JW37" i="55"/>
  <c r="JW32" i="55"/>
  <c r="JW44" i="55"/>
  <c r="JW57" i="55"/>
  <c r="JW62" i="55"/>
  <c r="JW43" i="55"/>
  <c r="JX33" i="55"/>
  <c r="JX37" i="55"/>
  <c r="JX32" i="55"/>
  <c r="JX44" i="55"/>
  <c r="JX57" i="55"/>
  <c r="JX62" i="55"/>
  <c r="JX43" i="55"/>
  <c r="JY33" i="55"/>
  <c r="JY37" i="55"/>
  <c r="JY32" i="55"/>
  <c r="JY44" i="55"/>
  <c r="JY57" i="55"/>
  <c r="JY62" i="55"/>
  <c r="JY43" i="55"/>
  <c r="JZ33" i="55"/>
  <c r="JZ37" i="55"/>
  <c r="JZ32" i="55"/>
  <c r="JZ44" i="55"/>
  <c r="JZ57" i="55"/>
  <c r="JZ62" i="55"/>
  <c r="JZ43" i="55"/>
  <c r="KA33" i="55"/>
  <c r="KA37" i="55"/>
  <c r="KA32" i="55"/>
  <c r="KA44" i="55"/>
  <c r="KA57" i="55"/>
  <c r="KA62" i="55"/>
  <c r="KA43" i="55"/>
  <c r="KB33" i="55"/>
  <c r="KB37" i="55"/>
  <c r="KB32" i="55"/>
  <c r="KB44" i="55"/>
  <c r="KB57" i="55"/>
  <c r="KB62" i="55"/>
  <c r="KB43" i="55"/>
  <c r="KC33" i="55"/>
  <c r="KC37" i="55"/>
  <c r="KC32" i="55"/>
  <c r="KC44" i="55"/>
  <c r="KC57" i="55"/>
  <c r="KC62" i="55"/>
  <c r="KC43" i="55"/>
  <c r="KD33" i="55"/>
  <c r="KD37" i="55"/>
  <c r="KD32" i="55"/>
  <c r="KD44" i="55"/>
  <c r="KD57" i="55"/>
  <c r="KD62" i="55"/>
  <c r="KD43" i="55"/>
  <c r="KE33" i="55"/>
  <c r="KE37" i="55"/>
  <c r="KE32" i="55"/>
  <c r="KE44" i="55"/>
  <c r="KE57" i="55"/>
  <c r="KE62" i="55"/>
  <c r="KE43" i="55"/>
  <c r="KF33" i="55"/>
  <c r="KF37" i="55"/>
  <c r="KF32" i="55"/>
  <c r="KF44" i="55"/>
  <c r="KF57" i="55"/>
  <c r="KF62" i="55"/>
  <c r="KF43" i="55"/>
  <c r="KG33" i="55"/>
  <c r="KG37" i="55"/>
  <c r="KG32" i="55"/>
  <c r="KG44" i="55"/>
  <c r="KG57" i="55"/>
  <c r="KG62" i="55"/>
  <c r="KG43" i="55"/>
  <c r="KH33" i="55"/>
  <c r="KH37" i="55"/>
  <c r="KH32" i="55"/>
  <c r="KH44" i="55"/>
  <c r="KH57" i="55"/>
  <c r="KH62" i="55"/>
  <c r="KH43" i="55"/>
  <c r="KI33" i="55"/>
  <c r="KI37" i="55"/>
  <c r="KI32" i="55"/>
  <c r="KI44" i="55"/>
  <c r="KI57" i="55"/>
  <c r="KI62" i="55"/>
  <c r="KI43" i="55"/>
  <c r="KJ33" i="55"/>
  <c r="KJ37" i="55"/>
  <c r="KJ32" i="55"/>
  <c r="KJ44" i="55"/>
  <c r="KJ57" i="55"/>
  <c r="KJ62" i="55"/>
  <c r="KJ43" i="55"/>
  <c r="KK33" i="55"/>
  <c r="KK37" i="55"/>
  <c r="KK32" i="55"/>
  <c r="KK44" i="55"/>
  <c r="KK57" i="55"/>
  <c r="KK62" i="55"/>
  <c r="KK43" i="55"/>
  <c r="KL33" i="55"/>
  <c r="KL37" i="55"/>
  <c r="KL32" i="55"/>
  <c r="KL44" i="55"/>
  <c r="KL57" i="55"/>
  <c r="KL62" i="55"/>
  <c r="KL43" i="55"/>
  <c r="KM33" i="55"/>
  <c r="KM37" i="55"/>
  <c r="KM32" i="55"/>
  <c r="KM44" i="55"/>
  <c r="KM57" i="55"/>
  <c r="KM62" i="55"/>
  <c r="KM43" i="55"/>
  <c r="KN33" i="55"/>
  <c r="KN37" i="55"/>
  <c r="KN32" i="55"/>
  <c r="KN44" i="55"/>
  <c r="KN57" i="55"/>
  <c r="KN62" i="55"/>
  <c r="KN43" i="55"/>
  <c r="KO33" i="55"/>
  <c r="KO37" i="55"/>
  <c r="KO32" i="55"/>
  <c r="KO44" i="55"/>
  <c r="KO57" i="55"/>
  <c r="KO62" i="55"/>
  <c r="KO43" i="55"/>
  <c r="KP33" i="55"/>
  <c r="KP37" i="55"/>
  <c r="KP32" i="55"/>
  <c r="KP44" i="55"/>
  <c r="KP57" i="55"/>
  <c r="KP62" i="55"/>
  <c r="KP43" i="55"/>
  <c r="KQ33" i="55"/>
  <c r="KQ37" i="55"/>
  <c r="KQ32" i="55"/>
  <c r="KQ44" i="55"/>
  <c r="KQ57" i="55"/>
  <c r="KQ62" i="55"/>
  <c r="KQ43" i="55"/>
  <c r="KR33" i="55"/>
  <c r="KR37" i="55"/>
  <c r="KR32" i="55"/>
  <c r="KR44" i="55"/>
  <c r="KR57" i="55"/>
  <c r="KR62" i="55"/>
  <c r="KR43" i="55"/>
  <c r="KS33" i="55"/>
  <c r="KS37" i="55"/>
  <c r="KS32" i="55"/>
  <c r="KS44" i="55"/>
  <c r="KS57" i="55"/>
  <c r="KS62" i="55"/>
  <c r="KS43" i="55"/>
  <c r="KT33" i="55"/>
  <c r="KT37" i="55"/>
  <c r="KT32" i="55"/>
  <c r="KT44" i="55"/>
  <c r="KT57" i="55"/>
  <c r="KT62" i="55"/>
  <c r="KT43" i="55"/>
  <c r="KU33" i="55"/>
  <c r="KU37" i="55"/>
  <c r="KU32" i="55"/>
  <c r="KU44" i="55"/>
  <c r="KU57" i="55"/>
  <c r="KU62" i="55"/>
  <c r="KU43" i="55"/>
  <c r="KV33" i="55"/>
  <c r="KV37" i="55"/>
  <c r="KV32" i="55"/>
  <c r="KV44" i="55"/>
  <c r="KV57" i="55"/>
  <c r="KV62" i="55"/>
  <c r="KV43" i="55"/>
  <c r="KW33" i="55"/>
  <c r="KW37" i="55"/>
  <c r="KW32" i="55"/>
  <c r="KW44" i="55"/>
  <c r="KW57" i="55"/>
  <c r="KW62" i="55"/>
  <c r="KW43" i="55"/>
  <c r="KX33" i="55"/>
  <c r="KX37" i="55"/>
  <c r="KX32" i="55"/>
  <c r="KX44" i="55"/>
  <c r="KX57" i="55"/>
  <c r="KX62" i="55"/>
  <c r="KX43" i="55"/>
  <c r="KY33" i="55"/>
  <c r="KY37" i="55"/>
  <c r="KY32" i="55"/>
  <c r="KY44" i="55"/>
  <c r="KY57" i="55"/>
  <c r="KY62" i="55"/>
  <c r="KY43" i="55"/>
  <c r="KZ33" i="55"/>
  <c r="KZ37" i="55"/>
  <c r="KZ32" i="55"/>
  <c r="KZ44" i="55"/>
  <c r="KZ57" i="55"/>
  <c r="KZ62" i="55"/>
  <c r="KZ43" i="55"/>
  <c r="LA33" i="55"/>
  <c r="LA37" i="55"/>
  <c r="LA32" i="55"/>
  <c r="LA44" i="55"/>
  <c r="LA57" i="55"/>
  <c r="LA62" i="55"/>
  <c r="LA43" i="55"/>
  <c r="LB33" i="55"/>
  <c r="LB37" i="55"/>
  <c r="LB32" i="55"/>
  <c r="LB44" i="55"/>
  <c r="LB57" i="55"/>
  <c r="LB62" i="55"/>
  <c r="LB43" i="55"/>
  <c r="LC33" i="55"/>
  <c r="LC37" i="55"/>
  <c r="LC32" i="55"/>
  <c r="LC44" i="55"/>
  <c r="LC57" i="55"/>
  <c r="LC62" i="55"/>
  <c r="LC43" i="55"/>
  <c r="LD33" i="55"/>
  <c r="LD37" i="55"/>
  <c r="LD32" i="55"/>
  <c r="LD44" i="55"/>
  <c r="LD57" i="55"/>
  <c r="LD62" i="55"/>
  <c r="LD43" i="55"/>
  <c r="LE33" i="55"/>
  <c r="LE37" i="55"/>
  <c r="LE32" i="55"/>
  <c r="LE44" i="55"/>
  <c r="LE57" i="55"/>
  <c r="LE62" i="55"/>
  <c r="LE43" i="55"/>
  <c r="LF33" i="55"/>
  <c r="LF37" i="55"/>
  <c r="LF32" i="55"/>
  <c r="LF44" i="55"/>
  <c r="LF57" i="55"/>
  <c r="LF62" i="55"/>
  <c r="LF43" i="55"/>
  <c r="LG33" i="55"/>
  <c r="LG37" i="55"/>
  <c r="LG32" i="55"/>
  <c r="LG44" i="55"/>
  <c r="LG57" i="55"/>
  <c r="LG62" i="55"/>
  <c r="LG43" i="55"/>
  <c r="LH33" i="55"/>
  <c r="LH37" i="55"/>
  <c r="LH32" i="55"/>
  <c r="LH44" i="55"/>
  <c r="LH57" i="55"/>
  <c r="LH62" i="55"/>
  <c r="LH43" i="55"/>
  <c r="LI33" i="55"/>
  <c r="LI37" i="55"/>
  <c r="LI32" i="55"/>
  <c r="LI44" i="55"/>
  <c r="LI57" i="55"/>
  <c r="LI62" i="55"/>
  <c r="LI43" i="55"/>
  <c r="LJ33" i="55"/>
  <c r="LJ37" i="55"/>
  <c r="LJ32" i="55"/>
  <c r="LJ44" i="55"/>
  <c r="LJ57" i="55"/>
  <c r="LJ62" i="55"/>
  <c r="LJ43" i="55"/>
  <c r="LK33" i="55"/>
  <c r="LK37" i="55"/>
  <c r="LK32" i="55"/>
  <c r="LK44" i="55"/>
  <c r="LK57" i="55"/>
  <c r="LK62" i="55"/>
  <c r="LK43" i="55"/>
  <c r="LL33" i="55"/>
  <c r="LL37" i="55"/>
  <c r="LL32" i="55"/>
  <c r="LL44" i="55"/>
  <c r="LL57" i="55"/>
  <c r="LL62" i="55"/>
  <c r="LL43" i="55"/>
  <c r="LM33" i="55"/>
  <c r="LM37" i="55"/>
  <c r="LM32" i="55"/>
  <c r="LM44" i="55"/>
  <c r="LM57" i="55"/>
  <c r="LM62" i="55"/>
  <c r="LM43" i="55"/>
  <c r="LN33" i="55"/>
  <c r="LN37" i="55"/>
  <c r="LN32" i="55"/>
  <c r="LN44" i="55"/>
  <c r="LN57" i="55"/>
  <c r="LN62" i="55"/>
  <c r="LN43" i="55"/>
  <c r="LO33" i="55"/>
  <c r="LO37" i="55"/>
  <c r="LO32" i="55"/>
  <c r="LO44" i="55"/>
  <c r="LO57" i="55"/>
  <c r="LO62" i="55"/>
  <c r="LO43" i="55"/>
  <c r="LP33" i="55"/>
  <c r="LP37" i="55"/>
  <c r="LP32" i="55"/>
  <c r="LP44" i="55"/>
  <c r="LP57" i="55"/>
  <c r="LP62" i="55"/>
  <c r="LP43" i="55"/>
  <c r="LQ33" i="55"/>
  <c r="LQ37" i="55"/>
  <c r="LQ32" i="55"/>
  <c r="LQ44" i="55"/>
  <c r="LQ57" i="55"/>
  <c r="LQ62" i="55"/>
  <c r="LQ43" i="55"/>
  <c r="LR33" i="55"/>
  <c r="LR37" i="55"/>
  <c r="LR32" i="55"/>
  <c r="LR44" i="55"/>
  <c r="LR57" i="55"/>
  <c r="LR62" i="55"/>
  <c r="LR43" i="55"/>
  <c r="LS33" i="55"/>
  <c r="LS37" i="55"/>
  <c r="LS32" i="55"/>
  <c r="LS44" i="55"/>
  <c r="LS57" i="55"/>
  <c r="LS62" i="55"/>
  <c r="LS43" i="55"/>
  <c r="LT33" i="55"/>
  <c r="LT37" i="55"/>
  <c r="LT32" i="55"/>
  <c r="LT44" i="55"/>
  <c r="LT57" i="55"/>
  <c r="LT62" i="55"/>
  <c r="LT43" i="55"/>
  <c r="LU33" i="55"/>
  <c r="LU37" i="55"/>
  <c r="LU32" i="55"/>
  <c r="LU44" i="55"/>
  <c r="LU57" i="55"/>
  <c r="LU62" i="55"/>
  <c r="LU43" i="55"/>
  <c r="LV33" i="55"/>
  <c r="LV37" i="55"/>
  <c r="LV32" i="55"/>
  <c r="LV44" i="55"/>
  <c r="LV57" i="55"/>
  <c r="LV62" i="55"/>
  <c r="LV43" i="55"/>
  <c r="LW33" i="55"/>
  <c r="LW37" i="55"/>
  <c r="LW32" i="55"/>
  <c r="LW44" i="55"/>
  <c r="LW57" i="55"/>
  <c r="LW62" i="55"/>
  <c r="LW43" i="55"/>
  <c r="LX33" i="55"/>
  <c r="LX37" i="55"/>
  <c r="LX32" i="55"/>
  <c r="LX44" i="55"/>
  <c r="LX57" i="55"/>
  <c r="LX62" i="55"/>
  <c r="LX43" i="55"/>
  <c r="LY33" i="55"/>
  <c r="LY37" i="55"/>
  <c r="LY32" i="55"/>
  <c r="LY44" i="55"/>
  <c r="LY57" i="55"/>
  <c r="LY62" i="55"/>
  <c r="LY43" i="55"/>
  <c r="LZ33" i="55"/>
  <c r="LZ37" i="55"/>
  <c r="LZ32" i="55"/>
  <c r="LZ44" i="55"/>
  <c r="LZ57" i="55"/>
  <c r="LZ62" i="55"/>
  <c r="LZ43" i="55"/>
  <c r="MA33" i="55"/>
  <c r="MA37" i="55"/>
  <c r="MA32" i="55"/>
  <c r="MA44" i="55"/>
  <c r="MA57" i="55"/>
  <c r="MA62" i="55"/>
  <c r="MA43" i="55"/>
  <c r="MB33" i="55"/>
  <c r="MB37" i="55"/>
  <c r="MB32" i="55"/>
  <c r="MB44" i="55"/>
  <c r="MB57" i="55"/>
  <c r="MB62" i="55"/>
  <c r="MB43" i="55"/>
  <c r="MC33" i="55"/>
  <c r="MC37" i="55"/>
  <c r="MC32" i="55"/>
  <c r="MC44" i="55"/>
  <c r="MC57" i="55"/>
  <c r="MC62" i="55"/>
  <c r="MC43" i="55"/>
  <c r="MD33" i="55"/>
  <c r="MD37" i="55"/>
  <c r="MD32" i="55"/>
  <c r="MD44" i="55"/>
  <c r="MD57" i="55"/>
  <c r="MD62" i="55"/>
  <c r="MD43" i="55"/>
  <c r="ME33" i="55"/>
  <c r="ME37" i="55"/>
  <c r="ME32" i="55"/>
  <c r="ME44" i="55"/>
  <c r="ME57" i="55"/>
  <c r="ME62" i="55"/>
  <c r="ME43" i="55"/>
  <c r="MF33" i="55"/>
  <c r="MF37" i="55"/>
  <c r="MF32" i="55"/>
  <c r="MF44" i="55"/>
  <c r="MF57" i="55"/>
  <c r="MF62" i="55"/>
  <c r="MF43" i="55"/>
  <c r="MG33" i="55"/>
  <c r="MG37" i="55"/>
  <c r="MG32" i="55"/>
  <c r="MG44" i="55"/>
  <c r="MG57" i="55"/>
  <c r="MG62" i="55"/>
  <c r="MG43" i="55"/>
  <c r="MH33" i="55"/>
  <c r="MH37" i="55"/>
  <c r="MH32" i="55"/>
  <c r="MH44" i="55"/>
  <c r="MH57" i="55"/>
  <c r="MH62" i="55"/>
  <c r="MH43" i="55"/>
  <c r="MI33" i="55"/>
  <c r="MI37" i="55"/>
  <c r="MI32" i="55"/>
  <c r="MI44" i="55"/>
  <c r="MI57" i="55"/>
  <c r="MI62" i="55"/>
  <c r="MI43" i="55"/>
  <c r="MJ33" i="55"/>
  <c r="MJ37" i="55"/>
  <c r="MJ32" i="55"/>
  <c r="MJ44" i="55"/>
  <c r="MJ57" i="55"/>
  <c r="MJ62" i="55"/>
  <c r="MJ43" i="55"/>
  <c r="MK33" i="55"/>
  <c r="MK37" i="55"/>
  <c r="MK32" i="55"/>
  <c r="MK44" i="55"/>
  <c r="MK57" i="55"/>
  <c r="MK62" i="55"/>
  <c r="MK43" i="55"/>
  <c r="ML33" i="55"/>
  <c r="ML37" i="55"/>
  <c r="ML32" i="55"/>
  <c r="ML44" i="55"/>
  <c r="ML57" i="55"/>
  <c r="ML62" i="55"/>
  <c r="ML43" i="55"/>
  <c r="MM33" i="55"/>
  <c r="MM37" i="55"/>
  <c r="MM32" i="55"/>
  <c r="MM44" i="55"/>
  <c r="MM57" i="55"/>
  <c r="MM62" i="55"/>
  <c r="MM43" i="55"/>
  <c r="MN33" i="55"/>
  <c r="MN37" i="55"/>
  <c r="MN32" i="55"/>
  <c r="MN44" i="55"/>
  <c r="MN57" i="55"/>
  <c r="MN62" i="55"/>
  <c r="MN43" i="55"/>
  <c r="MO33" i="55"/>
  <c r="MO37" i="55"/>
  <c r="MO32" i="55"/>
  <c r="MO44" i="55"/>
  <c r="MO57" i="55"/>
  <c r="MO62" i="55"/>
  <c r="MO43" i="55"/>
  <c r="MP33" i="55"/>
  <c r="MP37" i="55"/>
  <c r="MP32" i="55"/>
  <c r="MP44" i="55"/>
  <c r="MP57" i="55"/>
  <c r="MP62" i="55"/>
  <c r="MP43" i="55"/>
  <c r="MQ33" i="55"/>
  <c r="MQ37" i="55"/>
  <c r="MQ32" i="55"/>
  <c r="MQ44" i="55"/>
  <c r="MQ57" i="55"/>
  <c r="MQ62" i="55"/>
  <c r="MQ43" i="55"/>
  <c r="MR33" i="55"/>
  <c r="MR37" i="55"/>
  <c r="MR32" i="55"/>
  <c r="MR44" i="55"/>
  <c r="MR57" i="55"/>
  <c r="MR62" i="55"/>
  <c r="MR43" i="55"/>
  <c r="MS33" i="55"/>
  <c r="MS37" i="55"/>
  <c r="MS32" i="55"/>
  <c r="MS44" i="55"/>
  <c r="MS57" i="55"/>
  <c r="MS62" i="55"/>
  <c r="MS43" i="55"/>
  <c r="MT33" i="55"/>
  <c r="MT37" i="55"/>
  <c r="MT32" i="55"/>
  <c r="MT44" i="55"/>
  <c r="MT57" i="55"/>
  <c r="MT62" i="55"/>
  <c r="MT43" i="55"/>
  <c r="MU33" i="55"/>
  <c r="MU37" i="55"/>
  <c r="MU32" i="55"/>
  <c r="MU44" i="55"/>
  <c r="MU57" i="55"/>
  <c r="MU62" i="55"/>
  <c r="MU43" i="55"/>
  <c r="MV33" i="55"/>
  <c r="MV37" i="55"/>
  <c r="MV32" i="55"/>
  <c r="MV44" i="55"/>
  <c r="MV57" i="55"/>
  <c r="MV62" i="55"/>
  <c r="MV43" i="55"/>
  <c r="MW33" i="55"/>
  <c r="MW37" i="55"/>
  <c r="MW32" i="55"/>
  <c r="MW44" i="55"/>
  <c r="MW57" i="55"/>
  <c r="MW62" i="55"/>
  <c r="MW43" i="55"/>
  <c r="MX33" i="55"/>
  <c r="MX37" i="55"/>
  <c r="MX32" i="55"/>
  <c r="MX44" i="55"/>
  <c r="MX57" i="55"/>
  <c r="MX62" i="55"/>
  <c r="MX43" i="55"/>
  <c r="MY33" i="55"/>
  <c r="MY37" i="55"/>
  <c r="MY32" i="55"/>
  <c r="MY44" i="55"/>
  <c r="MY57" i="55"/>
  <c r="MY62" i="55"/>
  <c r="MY43" i="55"/>
  <c r="MZ33" i="55"/>
  <c r="MZ37" i="55"/>
  <c r="MZ32" i="55"/>
  <c r="MZ44" i="55"/>
  <c r="MZ57" i="55"/>
  <c r="MZ62" i="55"/>
  <c r="MZ43" i="55"/>
  <c r="NA33" i="55"/>
  <c r="NA37" i="55"/>
  <c r="NA32" i="55"/>
  <c r="NA44" i="55"/>
  <c r="NA57" i="55"/>
  <c r="NA62" i="55"/>
  <c r="NA43" i="55"/>
  <c r="NB33" i="55"/>
  <c r="NB37" i="55"/>
  <c r="NB32" i="55"/>
  <c r="NB44" i="55"/>
  <c r="NB57" i="55"/>
  <c r="NB62" i="55"/>
  <c r="NB43" i="55"/>
  <c r="NC33" i="55"/>
  <c r="NC37" i="55"/>
  <c r="NC32" i="55"/>
  <c r="NC44" i="55"/>
  <c r="NC57" i="55"/>
  <c r="NC62" i="55"/>
  <c r="NC43" i="55"/>
  <c r="ND33" i="55"/>
  <c r="ND37" i="55"/>
  <c r="ND32" i="55"/>
  <c r="ND44" i="55"/>
  <c r="ND57" i="55"/>
  <c r="ND62" i="55"/>
  <c r="ND43" i="55"/>
  <c r="NE33" i="55"/>
  <c r="NE37" i="55"/>
  <c r="NE32" i="55"/>
  <c r="NE44" i="55"/>
  <c r="NE57" i="55"/>
  <c r="NE62" i="55"/>
  <c r="NE43" i="55"/>
  <c r="NF33" i="55"/>
  <c r="NF37" i="55"/>
  <c r="NF32" i="55"/>
  <c r="NF44" i="55"/>
  <c r="NF57" i="55"/>
  <c r="NF62" i="55"/>
  <c r="NF43" i="55"/>
  <c r="NG33" i="55"/>
  <c r="NG37" i="55"/>
  <c r="NG32" i="55"/>
  <c r="NG44" i="55"/>
  <c r="NG57" i="55"/>
  <c r="NG62" i="55"/>
  <c r="NG43" i="55"/>
  <c r="NH33" i="55"/>
  <c r="NH37" i="55"/>
  <c r="NH32" i="55"/>
  <c r="NH44" i="55"/>
  <c r="NH57" i="55"/>
  <c r="NH62" i="55"/>
  <c r="NH43" i="55"/>
  <c r="NI33" i="55"/>
  <c r="NI37" i="55"/>
  <c r="NI32" i="55"/>
  <c r="NI44" i="55"/>
  <c r="NI57" i="55"/>
  <c r="NI62" i="55"/>
  <c r="NI43" i="55"/>
  <c r="NJ33" i="55"/>
  <c r="NJ37" i="55"/>
  <c r="NJ32" i="55"/>
  <c r="NJ44" i="55"/>
  <c r="NJ57" i="55"/>
  <c r="NJ62" i="55"/>
  <c r="NJ43" i="55"/>
  <c r="E9" i="55"/>
  <c r="E17" i="55"/>
  <c r="E33" i="55"/>
  <c r="E37" i="55"/>
  <c r="E32" i="55"/>
  <c r="E44" i="55"/>
  <c r="E57" i="55"/>
  <c r="E62" i="55"/>
  <c r="E43" i="55"/>
  <c r="G7" i="55"/>
  <c r="R69" i="54"/>
  <c r="Q33" i="54"/>
  <c r="Q37" i="54"/>
  <c r="Q32" i="54"/>
  <c r="Q9" i="54"/>
  <c r="Q17" i="54"/>
  <c r="Q8" i="54"/>
  <c r="Q69" i="54"/>
  <c r="P33" i="54"/>
  <c r="P37" i="54"/>
  <c r="P32" i="54"/>
  <c r="P9" i="54"/>
  <c r="P17" i="54"/>
  <c r="P8" i="54"/>
  <c r="P69" i="54"/>
  <c r="O33" i="54"/>
  <c r="O37" i="54"/>
  <c r="O32" i="54"/>
  <c r="O9" i="54"/>
  <c r="O17" i="54"/>
  <c r="O8" i="54"/>
  <c r="O69" i="54"/>
  <c r="N33" i="54"/>
  <c r="N37" i="54"/>
  <c r="N32" i="54"/>
  <c r="N9" i="54"/>
  <c r="N17" i="54"/>
  <c r="N8" i="54"/>
  <c r="N69" i="54"/>
  <c r="M33" i="54"/>
  <c r="M37" i="54"/>
  <c r="M32" i="54"/>
  <c r="M9" i="54"/>
  <c r="M17" i="54"/>
  <c r="M8" i="54"/>
  <c r="M69" i="54"/>
  <c r="L33" i="54"/>
  <c r="L37" i="54"/>
  <c r="L32" i="54"/>
  <c r="L9" i="54"/>
  <c r="L17" i="54"/>
  <c r="L8" i="54"/>
  <c r="L69" i="54"/>
  <c r="K33" i="54"/>
  <c r="K37" i="54"/>
  <c r="K32" i="54"/>
  <c r="K9" i="54"/>
  <c r="K17" i="54"/>
  <c r="K8" i="54"/>
  <c r="K69" i="54"/>
  <c r="J33" i="54"/>
  <c r="J37" i="54"/>
  <c r="J32" i="54"/>
  <c r="J9" i="54"/>
  <c r="J17" i="54"/>
  <c r="J8" i="54"/>
  <c r="J69" i="54"/>
  <c r="I33" i="54"/>
  <c r="I37" i="54"/>
  <c r="I32" i="54"/>
  <c r="I9" i="54"/>
  <c r="I17" i="54"/>
  <c r="I8" i="54"/>
  <c r="I69" i="54"/>
  <c r="H33" i="54"/>
  <c r="H37" i="54"/>
  <c r="H32" i="54"/>
  <c r="H9" i="54"/>
  <c r="H17" i="54"/>
  <c r="H8" i="54"/>
  <c r="H69" i="54"/>
  <c r="G69" i="54"/>
  <c r="F69" i="54"/>
  <c r="H7" i="54"/>
  <c r="H44" i="54"/>
  <c r="H57" i="54"/>
  <c r="H62" i="54"/>
  <c r="H43" i="54"/>
  <c r="H67" i="54"/>
  <c r="I7" i="54"/>
  <c r="I44" i="54"/>
  <c r="I57" i="54"/>
  <c r="I62" i="54"/>
  <c r="I43" i="54"/>
  <c r="I67" i="54"/>
  <c r="J7" i="54"/>
  <c r="J44" i="54"/>
  <c r="J57" i="54"/>
  <c r="J62" i="54"/>
  <c r="J43" i="54"/>
  <c r="J67" i="54"/>
  <c r="K7" i="54"/>
  <c r="K44" i="54"/>
  <c r="K57" i="54"/>
  <c r="K62" i="54"/>
  <c r="K43" i="54"/>
  <c r="K67" i="54"/>
  <c r="L7" i="54"/>
  <c r="L44" i="54"/>
  <c r="L57" i="54"/>
  <c r="L62" i="54"/>
  <c r="L43" i="54"/>
  <c r="L67" i="54"/>
  <c r="M7" i="54"/>
  <c r="M44" i="54"/>
  <c r="M57" i="54"/>
  <c r="M62" i="54"/>
  <c r="M43" i="54"/>
  <c r="M67" i="54"/>
  <c r="N7" i="54"/>
  <c r="N44" i="54"/>
  <c r="N57" i="54"/>
  <c r="N62" i="54"/>
  <c r="N43" i="54"/>
  <c r="N67" i="54"/>
  <c r="O7" i="54"/>
  <c r="O44" i="54"/>
  <c r="O57" i="54"/>
  <c r="O62" i="54"/>
  <c r="O43" i="54"/>
  <c r="O67" i="54"/>
  <c r="P7" i="54"/>
  <c r="P44" i="54"/>
  <c r="P57" i="54"/>
  <c r="P62" i="54"/>
  <c r="P43" i="54"/>
  <c r="P67" i="54"/>
  <c r="Q7" i="54"/>
  <c r="Q44" i="54"/>
  <c r="Q57" i="54"/>
  <c r="Q62" i="54"/>
  <c r="Q43" i="54"/>
  <c r="Q67" i="54"/>
  <c r="F8" i="57" l="1"/>
  <c r="F67" i="57" s="1"/>
  <c r="G7" i="57" s="1"/>
  <c r="G67" i="57" s="1"/>
  <c r="H7" i="57" s="1"/>
  <c r="H67" i="57" s="1"/>
  <c r="I7" i="57" s="1"/>
  <c r="I67" i="57" s="1"/>
  <c r="J7" i="57" s="1"/>
  <c r="J67" i="57" s="1"/>
  <c r="K7" i="57" s="1"/>
  <c r="K67" i="57" s="1"/>
  <c r="L7" i="57" s="1"/>
  <c r="L67" i="57" s="1"/>
  <c r="M7" i="57" s="1"/>
  <c r="M67" i="57" s="1"/>
  <c r="N7" i="57" s="1"/>
  <c r="N67" i="57" s="1"/>
  <c r="O7" i="57" s="1"/>
  <c r="O67" i="57" s="1"/>
  <c r="P7" i="57" s="1"/>
  <c r="P67" i="57" s="1"/>
  <c r="Q7" i="57" s="1"/>
  <c r="Q67" i="57" s="1"/>
  <c r="H8" i="57"/>
  <c r="H69" i="57" s="1"/>
  <c r="J8" i="57"/>
  <c r="J69" i="57" s="1"/>
  <c r="L8" i="57"/>
  <c r="L69" i="57" s="1"/>
  <c r="N8" i="57"/>
  <c r="N69" i="57" s="1"/>
  <c r="P8" i="57"/>
  <c r="P69" i="57" s="1"/>
  <c r="G8" i="57"/>
  <c r="G69" i="57" s="1"/>
  <c r="I8" i="57"/>
  <c r="I69" i="57" s="1"/>
  <c r="K8" i="57"/>
  <c r="K69" i="57" s="1"/>
  <c r="M8" i="57"/>
  <c r="M69" i="57" s="1"/>
  <c r="O8" i="57"/>
  <c r="O69" i="57" s="1"/>
  <c r="Q8" i="57"/>
  <c r="Q69" i="57" s="1"/>
  <c r="R69" i="57"/>
  <c r="R67" i="57"/>
  <c r="F69" i="57"/>
  <c r="G31" i="55"/>
  <c r="H31" i="55" s="1"/>
  <c r="G30" i="55"/>
  <c r="H30" i="55" s="1"/>
  <c r="G29" i="55"/>
  <c r="H29" i="55" s="1"/>
  <c r="G28" i="55"/>
  <c r="H28" i="55" s="1"/>
  <c r="E8" i="55"/>
  <c r="G24" i="55"/>
  <c r="H24" i="55" s="1"/>
  <c r="G22" i="55"/>
  <c r="H22" i="55" s="1"/>
  <c r="G25" i="55"/>
  <c r="H25" i="55" s="1"/>
  <c r="G20" i="55"/>
  <c r="H20" i="55" s="1"/>
  <c r="G23" i="55"/>
  <c r="H23" i="55" s="1"/>
  <c r="G21" i="55"/>
  <c r="H21" i="55" s="1"/>
  <c r="G15" i="55"/>
  <c r="H15" i="55" s="1"/>
  <c r="G14" i="55"/>
  <c r="H14" i="55" s="1"/>
  <c r="G12" i="55"/>
  <c r="H12" i="55" s="1"/>
  <c r="G16" i="55"/>
  <c r="H16" i="55" s="1"/>
  <c r="G13" i="55"/>
  <c r="H13" i="55" s="1"/>
  <c r="G11" i="55"/>
  <c r="H11" i="55" s="1"/>
  <c r="G63" i="55"/>
  <c r="G58" i="55"/>
  <c r="G53" i="55"/>
  <c r="H53" i="55" s="1"/>
  <c r="G49" i="55"/>
  <c r="H49" i="55" s="1"/>
  <c r="G45" i="55"/>
  <c r="G39" i="55"/>
  <c r="H39" i="55" s="1"/>
  <c r="G34" i="55"/>
  <c r="G18" i="55"/>
  <c r="G19" i="55"/>
  <c r="H19" i="55" s="1"/>
  <c r="G61" i="55"/>
  <c r="H61" i="55" s="1"/>
  <c r="G56" i="55"/>
  <c r="H56" i="55" s="1"/>
  <c r="G52" i="55"/>
  <c r="H52" i="55" s="1"/>
  <c r="G48" i="55"/>
  <c r="H48" i="55" s="1"/>
  <c r="G42" i="55"/>
  <c r="H42" i="55" s="1"/>
  <c r="G38" i="55"/>
  <c r="G10" i="55"/>
  <c r="G65" i="55"/>
  <c r="H65" i="55" s="1"/>
  <c r="G60" i="55"/>
  <c r="H60" i="55" s="1"/>
  <c r="G55" i="55"/>
  <c r="H55" i="55" s="1"/>
  <c r="G51" i="55"/>
  <c r="H51" i="55" s="1"/>
  <c r="G47" i="55"/>
  <c r="H47" i="55" s="1"/>
  <c r="G41" i="55"/>
  <c r="H41" i="55" s="1"/>
  <c r="G36" i="55"/>
  <c r="H36" i="55" s="1"/>
  <c r="G27" i="55"/>
  <c r="G64" i="55"/>
  <c r="H64" i="55" s="1"/>
  <c r="G59" i="55"/>
  <c r="H59" i="55" s="1"/>
  <c r="G54" i="55"/>
  <c r="H54" i="55" s="1"/>
  <c r="G50" i="55"/>
  <c r="H50" i="55" s="1"/>
  <c r="G46" i="55"/>
  <c r="H46" i="55" s="1"/>
  <c r="G40" i="55"/>
  <c r="H40" i="55" s="1"/>
  <c r="G35" i="55"/>
  <c r="H35" i="55" s="1"/>
  <c r="G26" i="55" l="1"/>
  <c r="H27" i="55"/>
  <c r="H26" i="55" s="1"/>
  <c r="G17" i="55"/>
  <c r="H18" i="55"/>
  <c r="H17" i="55" s="1"/>
  <c r="H45" i="55"/>
  <c r="H44" i="55" s="1"/>
  <c r="G44" i="55"/>
  <c r="G62" i="55"/>
  <c r="H63" i="55"/>
  <c r="H62" i="55" s="1"/>
  <c r="G37" i="55"/>
  <c r="H38" i="55"/>
  <c r="H37" i="55" s="1"/>
  <c r="G9" i="55"/>
  <c r="H10" i="55"/>
  <c r="H9" i="55" s="1"/>
  <c r="G33" i="55"/>
  <c r="H34" i="55"/>
  <c r="H33" i="55" s="1"/>
  <c r="H32" i="55" s="1"/>
  <c r="G57" i="55"/>
  <c r="H58" i="55"/>
  <c r="H57" i="55" s="1"/>
  <c r="G32" i="55" l="1"/>
  <c r="G8" i="55"/>
  <c r="H8" i="55"/>
  <c r="G43" i="55"/>
  <c r="H43" i="55"/>
  <c r="G67" i="55" l="1"/>
  <c r="H7" i="55" s="1"/>
  <c r="H67" i="55" s="1"/>
</calcChain>
</file>

<file path=xl/sharedStrings.xml><?xml version="1.0" encoding="utf-8"?>
<sst xmlns="http://schemas.openxmlformats.org/spreadsheetml/2006/main" count="1068" uniqueCount="71">
  <si>
    <t>Categoria</t>
  </si>
  <si>
    <t>Mercado</t>
  </si>
  <si>
    <t>Refeições</t>
  </si>
  <si>
    <t>TOTAL</t>
  </si>
  <si>
    <t>Férias</t>
  </si>
  <si>
    <t>Outras Receitas</t>
  </si>
  <si>
    <t>Outras Despesas</t>
  </si>
  <si>
    <t>Saques</t>
  </si>
  <si>
    <t>n/a</t>
  </si>
  <si>
    <t>Metas por Categoria</t>
  </si>
  <si>
    <t>OUTRAS DESPESAS</t>
  </si>
  <si>
    <t>.</t>
  </si>
  <si>
    <t>Real por Categoria</t>
  </si>
  <si>
    <t>ECONOMIAS/RECEITAS (%)</t>
  </si>
  <si>
    <t>TOTAL DE DESPESAS</t>
  </si>
  <si>
    <t>TOTAL DE ECONOMIAS</t>
  </si>
  <si>
    <t>-</t>
  </si>
  <si>
    <t>Moradia</t>
  </si>
  <si>
    <t>Utilidades</t>
  </si>
  <si>
    <t>Comunicação</t>
  </si>
  <si>
    <t>Transporte</t>
  </si>
  <si>
    <t>Entretenimento</t>
  </si>
  <si>
    <t>Miscelânea</t>
  </si>
  <si>
    <t>SALDO INICIAL</t>
  </si>
  <si>
    <t>TOTAL DE RECEITAS</t>
  </si>
  <si>
    <t>RECEITAS FIXAS</t>
  </si>
  <si>
    <t>RECEITAS VARIÁVEIS</t>
  </si>
  <si>
    <t>OUTRAS RECEITAS</t>
  </si>
  <si>
    <t>Salário (Líquido)</t>
  </si>
  <si>
    <t>Aluguéis</t>
  </si>
  <si>
    <t>(vazio)</t>
  </si>
  <si>
    <t>13o. Salário (Líquido)</t>
  </si>
  <si>
    <t>Bônus e extras</t>
  </si>
  <si>
    <t>JAN</t>
  </si>
  <si>
    <t>DESPESAS FIXAS</t>
  </si>
  <si>
    <t>Educação</t>
  </si>
  <si>
    <t>Saúde</t>
  </si>
  <si>
    <t>DESPESAS VARIÁVEIS</t>
  </si>
  <si>
    <t>Manutenções e Reparos</t>
  </si>
  <si>
    <t>Fundo para Viagens</t>
  </si>
  <si>
    <t>INVESTIMENTOS</t>
  </si>
  <si>
    <t>RESERVA DE EMERGÊNCIA</t>
  </si>
  <si>
    <t>Poupança</t>
  </si>
  <si>
    <t>Investimento A</t>
  </si>
  <si>
    <t>Investimento B</t>
  </si>
  <si>
    <t>Investimento C</t>
  </si>
  <si>
    <t>SALDO FINAL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</si>
  <si>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</si>
  <si>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</si>
  <si>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</si>
  <si>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</si>
  <si>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</si>
  <si>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</si>
  <si>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</si>
  <si>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</si>
  <si>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</si>
  <si>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</si>
  <si>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</si>
  <si>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META</t>
  </si>
  <si>
    <t>REAL</t>
  </si>
  <si>
    <t>DIF</t>
  </si>
  <si>
    <t>CashFlow Diário</t>
  </si>
  <si>
    <t>Selecione o mês:</t>
  </si>
  <si>
    <t>AUX_01</t>
  </si>
  <si>
    <t>Orçamento Pessoal</t>
  </si>
  <si>
    <t>Menu de acesso rápido:</t>
  </si>
  <si>
    <t>Diferenças</t>
  </si>
  <si>
    <t>Diferenças por Categoria</t>
  </si>
  <si>
    <t>HOJE
▼</t>
  </si>
  <si>
    <t>PLANO</t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</si>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</sst>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0000000"/>
    <numFmt numFmtId="167" formatCode="_(* #,##0_);_(* \(#,##0\);_(* &quot;-&quot;??_);_(@_)"/>
    <numFmt numFmtId="168" formatCode="[$-416]d\-mmm;@"/>
  </numFmts>
  <fonts count="3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sz val="6"/>
      <color indexed="22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name val="Calibri"/>
      <family val="2"/>
      <scheme val="minor"/>
    </font>
    <font>
      <sz val="6"/>
      <color theme="2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6"/>
      <color theme="0" tint="-0.14999847407452621"/>
      <name val="Calibri"/>
      <family val="2"/>
      <scheme val="minor"/>
    </font>
    <font>
      <sz val="8"/>
      <color rgb="FFFF0000"/>
      <name val="MS P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20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6583"/>
    <xf numFmtId="0" fontId="0" fillId="0" borderId="0" xfId="0" applyFont="1"/>
    <xf numFmtId="167" fontId="0" fillId="0" borderId="0" xfId="0" applyNumberFormat="1" applyFont="1"/>
    <xf numFmtId="0" fontId="16" fillId="0" borderId="0" xfId="1" applyFont="1" applyFill="1" applyAlignment="1" applyProtection="1">
      <alignment horizontal="left"/>
      <protection locked="0"/>
    </xf>
    <xf numFmtId="0" fontId="17" fillId="0" borderId="0" xfId="1" applyFont="1" applyFill="1" applyBorder="1" applyAlignment="1" applyProtection="1">
      <alignment horizontal="centerContinuous" vertical="center" wrapText="1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Protection="1"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167" fontId="23" fillId="0" borderId="0" xfId="545" applyNumberFormat="1" applyFont="1" applyFill="1" applyBorder="1" applyAlignment="1" applyProtection="1">
      <alignment horizontal="center" vertical="center"/>
      <protection locked="0"/>
    </xf>
    <xf numFmtId="166" fontId="22" fillId="0" borderId="0" xfId="1" applyNumberFormat="1" applyFont="1" applyFill="1" applyBorder="1" applyAlignment="1" applyProtection="1">
      <alignment horizontal="left" vertical="center"/>
      <protection locked="0"/>
    </xf>
    <xf numFmtId="166" fontId="22" fillId="2" borderId="0" xfId="1" applyNumberFormat="1" applyFont="1" applyFill="1" applyBorder="1" applyAlignment="1" applyProtection="1">
      <alignment horizontal="left" vertical="center"/>
      <protection locked="0"/>
    </xf>
    <xf numFmtId="166" fontId="15" fillId="2" borderId="0" xfId="1" applyNumberFormat="1" applyFont="1" applyFill="1" applyBorder="1" applyAlignment="1" applyProtection="1">
      <alignment horizontal="left" vertical="center"/>
      <protection locked="0"/>
    </xf>
    <xf numFmtId="166" fontId="20" fillId="2" borderId="0" xfId="1" applyNumberFormat="1" applyFont="1" applyFill="1" applyBorder="1" applyAlignment="1" applyProtection="1">
      <alignment horizontal="left" vertical="center"/>
      <protection locked="0"/>
    </xf>
    <xf numFmtId="167" fontId="22" fillId="0" borderId="0" xfId="545" applyNumberFormat="1" applyFont="1" applyFill="1" applyBorder="1" applyAlignment="1" applyProtection="1">
      <alignment horizontal="center" vertical="center"/>
      <protection locked="0"/>
    </xf>
    <xf numFmtId="167" fontId="21" fillId="0" borderId="0" xfId="545" applyNumberFormat="1" applyFont="1" applyFill="1" applyBorder="1" applyAlignment="1" applyProtection="1">
      <alignment horizontal="center" vertical="center"/>
      <protection locked="0"/>
    </xf>
    <xf numFmtId="167" fontId="24" fillId="0" borderId="0" xfId="545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166" fontId="20" fillId="3" borderId="0" xfId="1" applyNumberFormat="1" applyFont="1" applyFill="1" applyBorder="1" applyAlignment="1" applyProtection="1">
      <alignment horizontal="left" vertical="center"/>
      <protection locked="0"/>
    </xf>
    <xf numFmtId="9" fontId="21" fillId="3" borderId="0" xfId="4000" applyFont="1" applyFill="1" applyBorder="1" applyAlignment="1" applyProtection="1">
      <alignment horizontal="center" vertical="center"/>
      <protection locked="0"/>
    </xf>
    <xf numFmtId="167" fontId="22" fillId="5" borderId="1" xfId="545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18" fillId="0" borderId="0" xfId="1" applyFont="1" applyFill="1" applyBorder="1" applyProtection="1">
      <protection locked="0"/>
    </xf>
    <xf numFmtId="9" fontId="21" fillId="0" borderId="0" xfId="4000" applyFont="1" applyFill="1" applyBorder="1" applyAlignment="1" applyProtection="1">
      <alignment horizontal="center" vertical="center"/>
      <protection locked="0"/>
    </xf>
    <xf numFmtId="167" fontId="21" fillId="2" borderId="0" xfId="545" applyNumberFormat="1" applyFont="1" applyFill="1" applyBorder="1" applyAlignment="1" applyProtection="1">
      <alignment horizontal="center" vertical="center"/>
      <protection locked="0"/>
    </xf>
    <xf numFmtId="166" fontId="20" fillId="4" borderId="0" xfId="1" applyNumberFormat="1" applyFont="1" applyFill="1" applyBorder="1" applyAlignment="1" applyProtection="1">
      <alignment horizontal="left" vertical="center"/>
      <protection locked="0"/>
    </xf>
    <xf numFmtId="167" fontId="21" fillId="4" borderId="0" xfId="545" applyNumberFormat="1" applyFont="1" applyFill="1" applyBorder="1" applyAlignment="1" applyProtection="1">
      <alignment horizontal="center" vertical="center"/>
      <protection locked="0"/>
    </xf>
    <xf numFmtId="168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right" vertical="center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167" fontId="25" fillId="0" borderId="0" xfId="545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  <protection locked="0"/>
    </xf>
    <xf numFmtId="0" fontId="17" fillId="5" borderId="0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Protection="1">
      <protection locked="0"/>
    </xf>
    <xf numFmtId="167" fontId="29" fillId="4" borderId="0" xfId="545" applyNumberFormat="1" applyFont="1" applyFill="1" applyBorder="1" applyAlignment="1" applyProtection="1">
      <alignment horizontal="center" vertical="center"/>
      <protection locked="0"/>
    </xf>
    <xf numFmtId="167" fontId="29" fillId="2" borderId="0" xfId="545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Border="1"/>
    <xf numFmtId="9" fontId="29" fillId="3" borderId="0" xfId="4000" applyFont="1" applyFill="1" applyBorder="1" applyAlignment="1" applyProtection="1">
      <alignment horizontal="center" vertical="center"/>
      <protection locked="0"/>
    </xf>
    <xf numFmtId="0" fontId="33" fillId="0" borderId="0" xfId="6583" applyFont="1" applyAlignment="1">
      <alignment horizontal="left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37" fillId="0" borderId="0" xfId="1" applyFont="1" applyFill="1" applyBorder="1" applyAlignment="1" applyProtection="1">
      <alignment horizontal="center" vertical="center" wrapText="1"/>
      <protection locked="0"/>
    </xf>
    <xf numFmtId="166" fontId="38" fillId="2" borderId="0" xfId="422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right" vertical="center" wrapText="1"/>
    </xf>
  </cellXfs>
  <cellStyles count="6820">
    <cellStyle name="Comma 2" xfId="424"/>
    <cellStyle name="Comma 2 2" xfId="423"/>
    <cellStyle name="Comma 2 3" xfId="4383"/>
    <cellStyle name="Comma 2 4" xfId="4384"/>
    <cellStyle name="Comma 2 5" xfId="4385"/>
    <cellStyle name="Comma 2 6" xfId="4386"/>
    <cellStyle name="Comma 2 6 2" xfId="6726"/>
    <cellStyle name="Comma 2 7" xfId="6725"/>
    <cellStyle name="Comma 2 8" xfId="6728"/>
    <cellStyle name="Comma 3" xfId="545"/>
    <cellStyle name="Comma 3 2" xfId="4387"/>
    <cellStyle name="Comma 3 3" xfId="6818"/>
    <cellStyle name="Comma 4" xfId="4388"/>
    <cellStyle name="Comma 5" xfId="4389"/>
    <cellStyle name="Currency 2" xfId="4390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515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 hidden="1"/>
    <cellStyle name="Hiperlink" xfId="1960" builtinId="8" hidden="1"/>
    <cellStyle name="Hiperlink" xfId="1962" builtinId="8" hidden="1"/>
    <cellStyle name="Hiperlink" xfId="1964" builtinId="8" hidden="1"/>
    <cellStyle name="Hiperlink" xfId="1966" builtinId="8" hidden="1"/>
    <cellStyle name="Hiperlink" xfId="1968" builtinId="8" hidden="1"/>
    <cellStyle name="Hiperlink" xfId="1970" builtinId="8" hidden="1"/>
    <cellStyle name="Hiperlink" xfId="1972" builtinId="8" hidden="1"/>
    <cellStyle name="Hiperlink" xfId="1974" builtinId="8" hidden="1"/>
    <cellStyle name="Hiperlink" xfId="1976" builtinId="8" hidden="1"/>
    <cellStyle name="Hiperlink" xfId="1978" builtinId="8" hidden="1"/>
    <cellStyle name="Hiperlink" xfId="1980" builtinId="8" hidden="1"/>
    <cellStyle name="Hiperlink" xfId="1982" builtinId="8" hidden="1"/>
    <cellStyle name="Hiperlink" xfId="1984" builtinId="8" hidden="1"/>
    <cellStyle name="Hiperlink" xfId="1986" builtinId="8" hidden="1"/>
    <cellStyle name="Hiperlink" xfId="1988" builtinId="8" hidden="1"/>
    <cellStyle name="Hiperlink" xfId="1990" builtinId="8" hidden="1"/>
    <cellStyle name="Hiperlink" xfId="1992" builtinId="8" hidden="1"/>
    <cellStyle name="Hiperlink" xfId="1994" builtinId="8" hidden="1"/>
    <cellStyle name="Hiperlink" xfId="1996" builtinId="8" hidden="1"/>
    <cellStyle name="Hiperlink" xfId="1998" builtinId="8" hidden="1"/>
    <cellStyle name="Hiperlink" xfId="2000" builtinId="8" hidden="1"/>
    <cellStyle name="Hiperlink" xfId="2002" builtinId="8" hidden="1"/>
    <cellStyle name="Hiperlink" xfId="2004" builtinId="8" hidden="1"/>
    <cellStyle name="Hiperlink" xfId="2006" builtinId="8" hidden="1"/>
    <cellStyle name="Hiperlink" xfId="2008" builtinId="8" hidden="1"/>
    <cellStyle name="Hiperlink" xfId="2010" builtinId="8" hidden="1"/>
    <cellStyle name="Hiperlink" xfId="2012" builtinId="8" hidden="1"/>
    <cellStyle name="Hiperlink" xfId="2014" builtinId="8" hidden="1"/>
    <cellStyle name="Hiperlink" xfId="2016" builtinId="8" hidden="1"/>
    <cellStyle name="Hiperlink" xfId="2018" builtinId="8" hidden="1"/>
    <cellStyle name="Hiperlink" xfId="2020" builtinId="8" hidden="1"/>
    <cellStyle name="Hiperlink" xfId="2022" builtinId="8" hidden="1"/>
    <cellStyle name="Hiperlink" xfId="2024" builtinId="8" hidden="1"/>
    <cellStyle name="Hiperlink" xfId="2026" builtinId="8" hidden="1"/>
    <cellStyle name="Hiperlink" xfId="2028" builtinId="8" hidden="1"/>
    <cellStyle name="Hiperlink" xfId="2030" builtinId="8" hidden="1"/>
    <cellStyle name="Hiperlink" xfId="2032" builtinId="8" hidden="1"/>
    <cellStyle name="Hiperlink" xfId="2034" builtinId="8" hidden="1"/>
    <cellStyle name="Hiperlink" xfId="2036" builtinId="8" hidden="1"/>
    <cellStyle name="Hiperlink" xfId="2038" builtinId="8" hidden="1"/>
    <cellStyle name="Hiperlink" xfId="2040" builtinId="8" hidden="1"/>
    <cellStyle name="Hiperlink" xfId="2042" builtinId="8" hidden="1"/>
    <cellStyle name="Hiperlink" xfId="2044" builtinId="8" hidden="1"/>
    <cellStyle name="Hiperlink" xfId="2046" builtinId="8" hidden="1"/>
    <cellStyle name="Hiperlink" xfId="2048" builtinId="8" hidden="1"/>
    <cellStyle name="Hiperlink" xfId="2050" builtinId="8" hidden="1"/>
    <cellStyle name="Hiperlink" xfId="2052" builtinId="8" hidden="1"/>
    <cellStyle name="Hiperlink" xfId="2054" builtinId="8" hidden="1"/>
    <cellStyle name="Hiperlink" xfId="2056" builtinId="8" hidden="1"/>
    <cellStyle name="Hiperlink" xfId="2058" builtinId="8" hidden="1"/>
    <cellStyle name="Hiperlink" xfId="2060" builtinId="8" hidden="1"/>
    <cellStyle name="Hiperlink" xfId="2062" builtinId="8" hidden="1"/>
    <cellStyle name="Hiperlink" xfId="2064" builtinId="8" hidden="1"/>
    <cellStyle name="Hiperlink" xfId="2066" builtinId="8" hidden="1"/>
    <cellStyle name="Hiperlink" xfId="2068" builtinId="8" hidden="1"/>
    <cellStyle name="Hiperlink" xfId="2070" builtinId="8" hidden="1"/>
    <cellStyle name="Hiperlink" xfId="2072" builtinId="8" hidden="1"/>
    <cellStyle name="Hiperlink" xfId="2074" builtinId="8" hidden="1"/>
    <cellStyle name="Hiperlink" xfId="2076" builtinId="8" hidden="1"/>
    <cellStyle name="Hiperlink" xfId="2078" builtinId="8" hidden="1"/>
    <cellStyle name="Hiperlink" xfId="2080" builtinId="8" hidden="1"/>
    <cellStyle name="Hiperlink" xfId="2082" builtinId="8" hidden="1"/>
    <cellStyle name="Hiperlink" xfId="2084" builtinId="8" hidden="1"/>
    <cellStyle name="Hiperlink" xfId="2086" builtinId="8" hidden="1"/>
    <cellStyle name="Hiperlink" xfId="2088" builtinId="8" hidden="1"/>
    <cellStyle name="Hiperlink" xfId="2090" builtinId="8" hidden="1"/>
    <cellStyle name="Hiperlink" xfId="2092" builtinId="8" hidden="1"/>
    <cellStyle name="Hiperlink" xfId="2094" builtinId="8" hidden="1"/>
    <cellStyle name="Hiperlink" xfId="2096" builtinId="8" hidden="1"/>
    <cellStyle name="Hiperlink" xfId="2098" builtinId="8" hidden="1"/>
    <cellStyle name="Hiperlink" xfId="2100" builtinId="8" hidden="1"/>
    <cellStyle name="Hiperlink" xfId="2102" builtinId="8" hidden="1"/>
    <cellStyle name="Hiperlink" xfId="2104" builtinId="8" hidden="1"/>
    <cellStyle name="Hiperlink" xfId="2106" builtinId="8" hidden="1"/>
    <cellStyle name="Hiperlink" xfId="2108" builtinId="8" hidden="1"/>
    <cellStyle name="Hiperlink" xfId="2110" builtinId="8" hidden="1"/>
    <cellStyle name="Hiperlink" xfId="2112" builtinId="8" hidden="1"/>
    <cellStyle name="Hiperlink" xfId="2114" builtinId="8" hidden="1"/>
    <cellStyle name="Hiperlink" xfId="2116" builtinId="8" hidden="1"/>
    <cellStyle name="Hiperlink" xfId="2118" builtinId="8" hidden="1"/>
    <cellStyle name="Hiperlink" xfId="2120" builtinId="8" hidden="1"/>
    <cellStyle name="Hiperlink" xfId="2122" builtinId="8" hidden="1"/>
    <cellStyle name="Hiperlink" xfId="2124" builtinId="8" hidden="1"/>
    <cellStyle name="Hiperlink" xfId="2126" builtinId="8" hidden="1"/>
    <cellStyle name="Hiperlink" xfId="2128" builtinId="8" hidden="1"/>
    <cellStyle name="Hiperlink" xfId="2130" builtinId="8" hidden="1"/>
    <cellStyle name="Hiperlink" xfId="2132" builtinId="8" hidden="1"/>
    <cellStyle name="Hiperlink" xfId="2134" builtinId="8" hidden="1"/>
    <cellStyle name="Hiperlink" xfId="2136" builtinId="8" hidden="1"/>
    <cellStyle name="Hiperlink" xfId="2138" builtinId="8" hidden="1"/>
    <cellStyle name="Hiperlink" xfId="2140" builtinId="8" hidden="1"/>
    <cellStyle name="Hiperlink" xfId="2142" builtinId="8" hidden="1"/>
    <cellStyle name="Hiperlink" xfId="2144" builtinId="8" hidden="1"/>
    <cellStyle name="Hiperlink" xfId="2146" builtinId="8" hidden="1"/>
    <cellStyle name="Hiperlink" xfId="2148" builtinId="8" hidden="1"/>
    <cellStyle name="Hiperlink" xfId="2150" builtinId="8" hidden="1"/>
    <cellStyle name="Hiperlink" xfId="2152" builtinId="8" hidden="1"/>
    <cellStyle name="Hiperlink" xfId="2154" builtinId="8" hidden="1"/>
    <cellStyle name="Hiperlink" xfId="2156" builtinId="8" hidden="1"/>
    <cellStyle name="Hiperlink" xfId="2158" builtinId="8" hidden="1"/>
    <cellStyle name="Hiperlink" xfId="2160" builtinId="8" hidden="1"/>
    <cellStyle name="Hiperlink" xfId="2162" builtinId="8" hidden="1"/>
    <cellStyle name="Hiperlink" xfId="2164" builtinId="8" hidden="1"/>
    <cellStyle name="Hiperlink" xfId="2166" builtinId="8" hidden="1"/>
    <cellStyle name="Hiperlink" xfId="2168" builtinId="8" hidden="1"/>
    <cellStyle name="Hiperlink" xfId="2170" builtinId="8" hidden="1"/>
    <cellStyle name="Hiperlink" xfId="2172" builtinId="8" hidden="1"/>
    <cellStyle name="Hiperlink" xfId="2174" builtinId="8" hidden="1"/>
    <cellStyle name="Hiperlink" xfId="2176" builtinId="8" hidden="1"/>
    <cellStyle name="Hiperlink" xfId="2178" builtinId="8" hidden="1"/>
    <cellStyle name="Hiperlink" xfId="2180" builtinId="8" hidden="1"/>
    <cellStyle name="Hiperlink" xfId="2182" builtinId="8" hidden="1"/>
    <cellStyle name="Hiperlink" xfId="2184" builtinId="8" hidden="1"/>
    <cellStyle name="Hiperlink" xfId="2186" builtinId="8" hidden="1"/>
    <cellStyle name="Hiperlink" xfId="2188" builtinId="8" hidden="1"/>
    <cellStyle name="Hiperlink" xfId="2190" builtinId="8" hidden="1"/>
    <cellStyle name="Hiperlink" xfId="2192" builtinId="8" hidden="1"/>
    <cellStyle name="Hiperlink" xfId="2194" builtinId="8" hidden="1"/>
    <cellStyle name="Hiperlink" xfId="2196" builtinId="8" hidden="1"/>
    <cellStyle name="Hiperlink" xfId="2198" builtinId="8" hidden="1"/>
    <cellStyle name="Hiperlink" xfId="2200" builtinId="8" hidden="1"/>
    <cellStyle name="Hiperlink" xfId="2202" builtinId="8" hidden="1"/>
    <cellStyle name="Hiperlink" xfId="2204" builtinId="8" hidden="1"/>
    <cellStyle name="Hiperlink" xfId="2206" builtinId="8" hidden="1"/>
    <cellStyle name="Hiperlink" xfId="2208" builtinId="8" hidden="1"/>
    <cellStyle name="Hiperlink" xfId="2210" builtinId="8" hidden="1"/>
    <cellStyle name="Hiperlink" xfId="2212" builtinId="8" hidden="1"/>
    <cellStyle name="Hiperlink" xfId="2214" builtinId="8" hidden="1"/>
    <cellStyle name="Hiperlink" xfId="2216" builtinId="8" hidden="1"/>
    <cellStyle name="Hiperlink" xfId="2218" builtinId="8" hidden="1"/>
    <cellStyle name="Hiperlink" xfId="2220" builtinId="8" hidden="1"/>
    <cellStyle name="Hiperlink" xfId="2222" builtinId="8" hidden="1"/>
    <cellStyle name="Hiperlink" xfId="2224" builtinId="8" hidden="1"/>
    <cellStyle name="Hiperlink" xfId="2226" builtinId="8" hidden="1"/>
    <cellStyle name="Hiperlink" xfId="2228" builtinId="8" hidden="1"/>
    <cellStyle name="Hiperlink" xfId="2230" builtinId="8" hidden="1"/>
    <cellStyle name="Hiperlink" xfId="2232" builtinId="8" hidden="1"/>
    <cellStyle name="Hiperlink" xfId="2234" builtinId="8" hidden="1"/>
    <cellStyle name="Hiperlink" xfId="2236" builtinId="8" hidden="1"/>
    <cellStyle name="Hiperlink" xfId="2238" builtinId="8" hidden="1"/>
    <cellStyle name="Hiperlink" xfId="2240" builtinId="8" hidden="1"/>
    <cellStyle name="Hiperlink" xfId="2242" builtinId="8" hidden="1"/>
    <cellStyle name="Hiperlink" xfId="2244" builtinId="8" hidden="1"/>
    <cellStyle name="Hiperlink" xfId="2246" builtinId="8" hidden="1"/>
    <cellStyle name="Hiperlink" xfId="2248" builtinId="8" hidden="1"/>
    <cellStyle name="Hiperlink" xfId="2250" builtinId="8" hidden="1"/>
    <cellStyle name="Hiperlink" xfId="2252" builtinId="8" hidden="1"/>
    <cellStyle name="Hiperlink" xfId="2254" builtinId="8" hidden="1"/>
    <cellStyle name="Hiperlink" xfId="2256" builtinId="8" hidden="1"/>
    <cellStyle name="Hiperlink" xfId="2258" builtinId="8" hidden="1"/>
    <cellStyle name="Hiperlink" xfId="2260" builtinId="8" hidden="1"/>
    <cellStyle name="Hiperlink" xfId="2262" builtinId="8" hidden="1"/>
    <cellStyle name="Hiperlink" xfId="2264" builtinId="8" hidden="1"/>
    <cellStyle name="Hiperlink" xfId="2266" builtinId="8" hidden="1"/>
    <cellStyle name="Hiperlink" xfId="2268" builtinId="8" hidden="1"/>
    <cellStyle name="Hiperlink" xfId="2270" builtinId="8" hidden="1"/>
    <cellStyle name="Hiperlink" xfId="2272" builtinId="8" hidden="1"/>
    <cellStyle name="Hiperlink" xfId="2274" builtinId="8" hidden="1"/>
    <cellStyle name="Hiperlink" xfId="2276" builtinId="8" hidden="1"/>
    <cellStyle name="Hiperlink" xfId="2278" builtinId="8" hidden="1"/>
    <cellStyle name="Hiperlink" xfId="2280" builtinId="8" hidden="1"/>
    <cellStyle name="Hiperlink" xfId="2282" builtinId="8" hidden="1"/>
    <cellStyle name="Hiperlink" xfId="2284" builtinId="8" hidden="1"/>
    <cellStyle name="Hiperlink" xfId="2286" builtinId="8" hidden="1"/>
    <cellStyle name="Hiperlink" xfId="2288" builtinId="8" hidden="1"/>
    <cellStyle name="Hiperlink" xfId="2290" builtinId="8" hidden="1"/>
    <cellStyle name="Hiperlink" xfId="2292" builtinId="8" hidden="1"/>
    <cellStyle name="Hiperlink" xfId="2294" builtinId="8" hidden="1"/>
    <cellStyle name="Hiperlink" xfId="2296" builtinId="8" hidden="1"/>
    <cellStyle name="Hiperlink" xfId="2298" builtinId="8" hidden="1"/>
    <cellStyle name="Hiperlink" xfId="2300" builtinId="8" hidden="1"/>
    <cellStyle name="Hiperlink" xfId="2302" builtinId="8" hidden="1"/>
    <cellStyle name="Hiperlink" xfId="2304" builtinId="8" hidden="1"/>
    <cellStyle name="Hiperlink" xfId="2306" builtinId="8" hidden="1"/>
    <cellStyle name="Hiperlink" xfId="2308" builtinId="8" hidden="1"/>
    <cellStyle name="Hiperlink" xfId="2310" builtinId="8" hidden="1"/>
    <cellStyle name="Hiperlink" xfId="2312" builtinId="8" hidden="1"/>
    <cellStyle name="Hiperlink" xfId="2314" builtinId="8" hidden="1"/>
    <cellStyle name="Hiperlink" xfId="2316" builtinId="8" hidden="1"/>
    <cellStyle name="Hiperlink" xfId="2318" builtinId="8" hidden="1"/>
    <cellStyle name="Hiperlink" xfId="2320" builtinId="8" hidden="1"/>
    <cellStyle name="Hiperlink" xfId="2322" builtinId="8" hidden="1"/>
    <cellStyle name="Hiperlink" xfId="2324" builtinId="8" hidden="1"/>
    <cellStyle name="Hiperlink" xfId="2326" builtinId="8" hidden="1"/>
    <cellStyle name="Hiperlink" xfId="2328" builtinId="8" hidden="1"/>
    <cellStyle name="Hiperlink" xfId="2330" builtinId="8" hidden="1"/>
    <cellStyle name="Hiperlink" xfId="2332" builtinId="8" hidden="1"/>
    <cellStyle name="Hiperlink" xfId="2334" builtinId="8" hidden="1"/>
    <cellStyle name="Hiperlink" xfId="2336" builtinId="8" hidden="1"/>
    <cellStyle name="Hiperlink" xfId="2338" builtinId="8" hidden="1"/>
    <cellStyle name="Hiperlink" xfId="2340" builtinId="8" hidden="1"/>
    <cellStyle name="Hiperlink" xfId="2342" builtinId="8" hidden="1"/>
    <cellStyle name="Hiperlink" xfId="2344" builtinId="8" hidden="1"/>
    <cellStyle name="Hiperlink" xfId="2346" builtinId="8" hidden="1"/>
    <cellStyle name="Hiperlink" xfId="2348" builtinId="8" hidden="1"/>
    <cellStyle name="Hiperlink" xfId="2350" builtinId="8" hidden="1"/>
    <cellStyle name="Hiperlink" xfId="2352" builtinId="8" hidden="1"/>
    <cellStyle name="Hiperlink" xfId="2354" builtinId="8" hidden="1"/>
    <cellStyle name="Hiperlink" xfId="2356" builtinId="8" hidden="1"/>
    <cellStyle name="Hiperlink" xfId="2358" builtinId="8" hidden="1"/>
    <cellStyle name="Hiperlink" xfId="2360" builtinId="8" hidden="1"/>
    <cellStyle name="Hiperlink" xfId="2362" builtinId="8" hidden="1"/>
    <cellStyle name="Hiperlink" xfId="2364" builtinId="8" hidden="1"/>
    <cellStyle name="Hiperlink" xfId="2366" builtinId="8" hidden="1"/>
    <cellStyle name="Hiperlink" xfId="2368" builtinId="8" hidden="1"/>
    <cellStyle name="Hiperlink" xfId="2370" builtinId="8" hidden="1"/>
    <cellStyle name="Hiperlink" xfId="2372" builtinId="8" hidden="1"/>
    <cellStyle name="Hiperlink" xfId="2374" builtinId="8" hidden="1"/>
    <cellStyle name="Hiperlink" xfId="2376" builtinId="8" hidden="1"/>
    <cellStyle name="Hiperlink" xfId="2378" builtinId="8" hidden="1"/>
    <cellStyle name="Hiperlink" xfId="2380" builtinId="8" hidden="1"/>
    <cellStyle name="Hiperlink" xfId="2382" builtinId="8" hidden="1"/>
    <cellStyle name="Hiperlink" xfId="2384" builtinId="8" hidden="1"/>
    <cellStyle name="Hiperlink" xfId="2386" builtinId="8" hidden="1"/>
    <cellStyle name="Hiperlink" xfId="2388" builtinId="8" hidden="1"/>
    <cellStyle name="Hiperlink" xfId="2390" builtinId="8" hidden="1"/>
    <cellStyle name="Hiperlink" xfId="2392" builtinId="8" hidden="1"/>
    <cellStyle name="Hiperlink" xfId="2394" builtinId="8" hidden="1"/>
    <cellStyle name="Hiperlink" xfId="2396" builtinId="8" hidden="1"/>
    <cellStyle name="Hiperlink" xfId="2398" builtinId="8" hidden="1"/>
    <cellStyle name="Hiperlink" xfId="2400" builtinId="8" hidden="1"/>
    <cellStyle name="Hiperlink" xfId="2402" builtinId="8" hidden="1"/>
    <cellStyle name="Hiperlink" xfId="2404" builtinId="8" hidden="1"/>
    <cellStyle name="Hiperlink" xfId="2406" builtinId="8" hidden="1"/>
    <cellStyle name="Hiperlink" xfId="2408" builtinId="8" hidden="1"/>
    <cellStyle name="Hiperlink" xfId="2410" builtinId="8" hidden="1"/>
    <cellStyle name="Hiperlink" xfId="2412" builtinId="8" hidden="1"/>
    <cellStyle name="Hiperlink" xfId="2414" builtinId="8" hidden="1"/>
    <cellStyle name="Hiperlink" xfId="2416" builtinId="8" hidden="1"/>
    <cellStyle name="Hiperlink" xfId="2418" builtinId="8" hidden="1"/>
    <cellStyle name="Hiperlink" xfId="2420" builtinId="8" hidden="1"/>
    <cellStyle name="Hiperlink" xfId="2422" builtinId="8" hidden="1"/>
    <cellStyle name="Hiperlink" xfId="2424" builtinId="8" hidden="1"/>
    <cellStyle name="Hiperlink" xfId="2426" builtinId="8" hidden="1"/>
    <cellStyle name="Hiperlink" xfId="2428" builtinId="8" hidden="1"/>
    <cellStyle name="Hiperlink" xfId="2430" builtinId="8" hidden="1"/>
    <cellStyle name="Hiperlink" xfId="2432" builtinId="8" hidden="1"/>
    <cellStyle name="Hiperlink" xfId="2434" builtinId="8" hidden="1"/>
    <cellStyle name="Hiperlink" xfId="2436" builtinId="8" hidden="1"/>
    <cellStyle name="Hiperlink" xfId="2438" builtinId="8" hidden="1"/>
    <cellStyle name="Hiperlink" xfId="2440" builtinId="8" hidden="1"/>
    <cellStyle name="Hiperlink" xfId="2442" builtinId="8" hidden="1"/>
    <cellStyle name="Hiperlink" xfId="2444" builtinId="8" hidden="1"/>
    <cellStyle name="Hiperlink" xfId="2446" builtinId="8" hidden="1"/>
    <cellStyle name="Hiperlink" xfId="2448" builtinId="8" hidden="1"/>
    <cellStyle name="Hiperlink" xfId="2450" builtinId="8" hidden="1"/>
    <cellStyle name="Hiperlink" xfId="2452" builtinId="8" hidden="1"/>
    <cellStyle name="Hiperlink" xfId="2454" builtinId="8" hidden="1"/>
    <cellStyle name="Hiperlink" xfId="2456" builtinId="8" hidden="1"/>
    <cellStyle name="Hiperlink" xfId="2458" builtinId="8" hidden="1"/>
    <cellStyle name="Hiperlink" xfId="2460" builtinId="8" hidden="1"/>
    <cellStyle name="Hiperlink" xfId="2462" builtinId="8" hidden="1"/>
    <cellStyle name="Hiperlink" xfId="2464" builtinId="8" hidden="1"/>
    <cellStyle name="Hiperlink" xfId="2466" builtinId="8" hidden="1"/>
    <cellStyle name="Hiperlink" xfId="2468" builtinId="8" hidden="1"/>
    <cellStyle name="Hiperlink" xfId="2470" builtinId="8" hidden="1"/>
    <cellStyle name="Hiperlink" xfId="2472" builtinId="8" hidden="1"/>
    <cellStyle name="Hiperlink" xfId="2474" builtinId="8" hidden="1"/>
    <cellStyle name="Hiperlink" xfId="2476" builtinId="8" hidden="1"/>
    <cellStyle name="Hiperlink" xfId="2478" builtinId="8" hidden="1"/>
    <cellStyle name="Hiperlink" xfId="2480" builtinId="8" hidden="1"/>
    <cellStyle name="Hiperlink" xfId="2482" builtinId="8" hidden="1"/>
    <cellStyle name="Hiperlink" xfId="2484" builtinId="8" hidden="1"/>
    <cellStyle name="Hiperlink" xfId="2486" builtinId="8" hidden="1"/>
    <cellStyle name="Hiperlink" xfId="2488" builtinId="8" hidden="1"/>
    <cellStyle name="Hiperlink" xfId="2490" builtinId="8" hidden="1"/>
    <cellStyle name="Hiperlink" xfId="2492" builtinId="8" hidden="1"/>
    <cellStyle name="Hiperlink" xfId="2494" builtinId="8" hidden="1"/>
    <cellStyle name="Hiperlink" xfId="2496" builtinId="8" hidden="1"/>
    <cellStyle name="Hiperlink" xfId="2498" builtinId="8" hidden="1"/>
    <cellStyle name="Hiperlink" xfId="2500" builtinId="8" hidden="1"/>
    <cellStyle name="Hiperlink" xfId="2502" builtinId="8" hidden="1"/>
    <cellStyle name="Hiperlink" xfId="2504" builtinId="8" hidden="1"/>
    <cellStyle name="Hiperlink" xfId="2506" builtinId="8" hidden="1"/>
    <cellStyle name="Hiperlink" xfId="2508" builtinId="8" hidden="1"/>
    <cellStyle name="Hiperlink" xfId="2510" builtinId="8" hidden="1"/>
    <cellStyle name="Hiperlink" xfId="2512" builtinId="8" hidden="1"/>
    <cellStyle name="Hiperlink" xfId="2514" builtinId="8" hidden="1"/>
    <cellStyle name="Hiperlink" xfId="2516" builtinId="8" hidden="1"/>
    <cellStyle name="Hiperlink" xfId="2518" builtinId="8" hidden="1"/>
    <cellStyle name="Hiperlink" xfId="2520" builtinId="8" hidden="1"/>
    <cellStyle name="Hiperlink" xfId="2522" builtinId="8" hidden="1"/>
    <cellStyle name="Hiperlink" xfId="2524" builtinId="8" hidden="1"/>
    <cellStyle name="Hiperlink" xfId="2526" builtinId="8" hidden="1"/>
    <cellStyle name="Hiperlink" xfId="2528" builtinId="8" hidden="1"/>
    <cellStyle name="Hiperlink" xfId="2530" builtinId="8" hidden="1"/>
    <cellStyle name="Hiperlink" xfId="2532" builtinId="8" hidden="1"/>
    <cellStyle name="Hiperlink" xfId="2534" builtinId="8" hidden="1"/>
    <cellStyle name="Hiperlink" xfId="2536" builtinId="8" hidden="1"/>
    <cellStyle name="Hiperlink" xfId="2538" builtinId="8" hidden="1"/>
    <cellStyle name="Hiperlink" xfId="2540" builtinId="8" hidden="1"/>
    <cellStyle name="Hiperlink" xfId="2542" builtinId="8" hidden="1"/>
    <cellStyle name="Hiperlink" xfId="2544" builtinId="8" hidden="1"/>
    <cellStyle name="Hiperlink" xfId="2546" builtinId="8" hidden="1"/>
    <cellStyle name="Hiperlink" xfId="2548" builtinId="8" hidden="1"/>
    <cellStyle name="Hiperlink" xfId="2550" builtinId="8" hidden="1"/>
    <cellStyle name="Hiperlink" xfId="2552" builtinId="8" hidden="1"/>
    <cellStyle name="Hiperlink" xfId="2554" builtinId="8" hidden="1"/>
    <cellStyle name="Hiperlink" xfId="2556" builtinId="8" hidden="1"/>
    <cellStyle name="Hiperlink" xfId="2558" builtinId="8" hidden="1"/>
    <cellStyle name="Hiperlink" xfId="2560" builtinId="8" hidden="1"/>
    <cellStyle name="Hiperlink" xfId="2562" builtinId="8" hidden="1"/>
    <cellStyle name="Hiperlink" xfId="2564" builtinId="8" hidden="1"/>
    <cellStyle name="Hiperlink" xfId="2566" builtinId="8" hidden="1"/>
    <cellStyle name="Hiperlink" xfId="2568" builtinId="8" hidden="1"/>
    <cellStyle name="Hiperlink" xfId="2570" builtinId="8" hidden="1"/>
    <cellStyle name="Hiperlink" xfId="2572" builtinId="8" hidden="1"/>
    <cellStyle name="Hiperlink" xfId="2574" builtinId="8" hidden="1"/>
    <cellStyle name="Hiperlink" xfId="2576" builtinId="8" hidden="1"/>
    <cellStyle name="Hiperlink" xfId="2578" builtinId="8" hidden="1"/>
    <cellStyle name="Hiperlink" xfId="2580" builtinId="8" hidden="1"/>
    <cellStyle name="Hiperlink" xfId="2582" builtinId="8" hidden="1"/>
    <cellStyle name="Hiperlink" xfId="2584" builtinId="8" hidden="1"/>
    <cellStyle name="Hiperlink" xfId="2586" builtinId="8" hidden="1"/>
    <cellStyle name="Hiperlink" xfId="2588" builtinId="8" hidden="1"/>
    <cellStyle name="Hiperlink" xfId="2590" builtinId="8" hidden="1"/>
    <cellStyle name="Hiperlink" xfId="2592" builtinId="8" hidden="1"/>
    <cellStyle name="Hiperlink" xfId="2594" builtinId="8" hidden="1"/>
    <cellStyle name="Hiperlink" xfId="2596" builtinId="8" hidden="1"/>
    <cellStyle name="Hiperlink" xfId="2598" builtinId="8" hidden="1"/>
    <cellStyle name="Hiperlink" xfId="2600" builtinId="8" hidden="1"/>
    <cellStyle name="Hiperlink" xfId="2602" builtinId="8" hidden="1"/>
    <cellStyle name="Hiperlink" xfId="2604" builtinId="8" hidden="1"/>
    <cellStyle name="Hiperlink" xfId="2606" builtinId="8" hidden="1"/>
    <cellStyle name="Hiperlink" xfId="2608" builtinId="8" hidden="1"/>
    <cellStyle name="Hiperlink" xfId="2610" builtinId="8" hidden="1"/>
    <cellStyle name="Hiperlink" xfId="2612" builtinId="8" hidden="1"/>
    <cellStyle name="Hiperlink" xfId="2614" builtinId="8" hidden="1"/>
    <cellStyle name="Hiperlink" xfId="2616" builtinId="8" hidden="1"/>
    <cellStyle name="Hiperlink" xfId="2618" builtinId="8" hidden="1"/>
    <cellStyle name="Hiperlink" xfId="2620" builtinId="8" hidden="1"/>
    <cellStyle name="Hiperlink" xfId="2622" builtinId="8" hidden="1"/>
    <cellStyle name="Hiperlink" xfId="2624" builtinId="8" hidden="1"/>
    <cellStyle name="Hiperlink" xfId="2626" builtinId="8" hidden="1"/>
    <cellStyle name="Hiperlink" xfId="2628" builtinId="8" hidden="1"/>
    <cellStyle name="Hiperlink" xfId="2630" builtinId="8" hidden="1"/>
    <cellStyle name="Hiperlink" xfId="2632" builtinId="8" hidden="1"/>
    <cellStyle name="Hiperlink" xfId="2634" builtinId="8" hidden="1"/>
    <cellStyle name="Hiperlink" xfId="2636" builtinId="8" hidden="1"/>
    <cellStyle name="Hiperlink" xfId="2638" builtinId="8" hidden="1"/>
    <cellStyle name="Hiperlink" xfId="2640" builtinId="8" hidden="1"/>
    <cellStyle name="Hiperlink" xfId="2642" builtinId="8" hidden="1"/>
    <cellStyle name="Hiperlink" xfId="2644" builtinId="8" hidden="1"/>
    <cellStyle name="Hiperlink" xfId="2646" builtinId="8" hidden="1"/>
    <cellStyle name="Hiperlink" xfId="2648" builtinId="8" hidden="1"/>
    <cellStyle name="Hiperlink" xfId="2650" builtinId="8" hidden="1"/>
    <cellStyle name="Hiperlink" xfId="2652" builtinId="8" hidden="1"/>
    <cellStyle name="Hiperlink" xfId="2654" builtinId="8" hidden="1"/>
    <cellStyle name="Hiperlink" xfId="2656" builtinId="8" hidden="1"/>
    <cellStyle name="Hiperlink" xfId="2658" builtinId="8" hidden="1"/>
    <cellStyle name="Hiperlink" xfId="2660" builtinId="8" hidden="1"/>
    <cellStyle name="Hiperlink" xfId="2662" builtinId="8" hidden="1"/>
    <cellStyle name="Hiperlink" xfId="2664" builtinId="8" hidden="1"/>
    <cellStyle name="Hiperlink" xfId="2666" builtinId="8" hidden="1"/>
    <cellStyle name="Hiperlink" xfId="2668" builtinId="8" hidden="1"/>
    <cellStyle name="Hiperlink" xfId="2670" builtinId="8" hidden="1"/>
    <cellStyle name="Hiperlink" xfId="2672" builtinId="8" hidden="1"/>
    <cellStyle name="Hiperlink" xfId="2674" builtinId="8" hidden="1"/>
    <cellStyle name="Hiperlink" xfId="2676" builtinId="8" hidden="1"/>
    <cellStyle name="Hiperlink" xfId="2678" builtinId="8" hidden="1"/>
    <cellStyle name="Hiperlink" xfId="2680" builtinId="8" hidden="1"/>
    <cellStyle name="Hiperlink" xfId="2682" builtinId="8" hidden="1"/>
    <cellStyle name="Hiperlink" xfId="2684" builtinId="8" hidden="1"/>
    <cellStyle name="Hiperlink" xfId="2686" builtinId="8" hidden="1"/>
    <cellStyle name="Hiperlink" xfId="2688" builtinId="8" hidden="1"/>
    <cellStyle name="Hiperlink" xfId="2690" builtinId="8" hidden="1"/>
    <cellStyle name="Hiperlink" xfId="2692" builtinId="8" hidden="1"/>
    <cellStyle name="Hiperlink" xfId="2694" builtinId="8" hidden="1"/>
    <cellStyle name="Hiperlink" xfId="2696" builtinId="8" hidden="1"/>
    <cellStyle name="Hiperlink" xfId="2698" builtinId="8" hidden="1"/>
    <cellStyle name="Hiperlink" xfId="2700" builtinId="8" hidden="1"/>
    <cellStyle name="Hiperlink" xfId="2702" builtinId="8" hidden="1"/>
    <cellStyle name="Hiperlink" xfId="2704" builtinId="8" hidden="1"/>
    <cellStyle name="Hiperlink" xfId="2706" builtinId="8" hidden="1"/>
    <cellStyle name="Hiperlink" xfId="2708" builtinId="8" hidden="1"/>
    <cellStyle name="Hiperlink" xfId="2710" builtinId="8" hidden="1"/>
    <cellStyle name="Hiperlink" xfId="2712" builtinId="8" hidden="1"/>
    <cellStyle name="Hiperlink" xfId="2714" builtinId="8" hidden="1"/>
    <cellStyle name="Hiperlink" xfId="2716" builtinId="8" hidden="1"/>
    <cellStyle name="Hiperlink" xfId="2718" builtinId="8" hidden="1"/>
    <cellStyle name="Hiperlink" xfId="2720" builtinId="8" hidden="1"/>
    <cellStyle name="Hiperlink" xfId="2722" builtinId="8" hidden="1"/>
    <cellStyle name="Hiperlink" xfId="2724" builtinId="8" hidden="1"/>
    <cellStyle name="Hiperlink" xfId="2726" builtinId="8" hidden="1"/>
    <cellStyle name="Hiperlink" xfId="2728" builtinId="8" hidden="1"/>
    <cellStyle name="Hiperlink" xfId="2730" builtinId="8" hidden="1"/>
    <cellStyle name="Hiperlink" xfId="2732" builtinId="8" hidden="1"/>
    <cellStyle name="Hiperlink" xfId="2734" builtinId="8" hidden="1"/>
    <cellStyle name="Hiperlink" xfId="2736" builtinId="8" hidden="1"/>
    <cellStyle name="Hiperlink" xfId="2738" builtinId="8" hidden="1"/>
    <cellStyle name="Hiperlink" xfId="2740" builtinId="8" hidden="1"/>
    <cellStyle name="Hiperlink" xfId="2742" builtinId="8" hidden="1"/>
    <cellStyle name="Hiperlink" xfId="2744" builtinId="8" hidden="1"/>
    <cellStyle name="Hiperlink" xfId="2746" builtinId="8" hidden="1"/>
    <cellStyle name="Hiperlink" xfId="2748" builtinId="8" hidden="1"/>
    <cellStyle name="Hiperlink" xfId="2750" builtinId="8" hidden="1"/>
    <cellStyle name="Hiperlink" xfId="2752" builtinId="8" hidden="1"/>
    <cellStyle name="Hiperlink" xfId="2754" builtinId="8" hidden="1"/>
    <cellStyle name="Hiperlink" xfId="2756" builtinId="8" hidden="1"/>
    <cellStyle name="Hiperlink" xfId="2758" builtinId="8" hidden="1"/>
    <cellStyle name="Hiperlink" xfId="2760" builtinId="8" hidden="1"/>
    <cellStyle name="Hiperlink" xfId="2762" builtinId="8" hidden="1"/>
    <cellStyle name="Hiperlink" xfId="2764" builtinId="8" hidden="1"/>
    <cellStyle name="Hiperlink" xfId="2766" builtinId="8" hidden="1"/>
    <cellStyle name="Hiperlink" xfId="2768" builtinId="8" hidden="1"/>
    <cellStyle name="Hiperlink" xfId="2770" builtinId="8" hidden="1"/>
    <cellStyle name="Hiperlink" xfId="2772" builtinId="8" hidden="1"/>
    <cellStyle name="Hiperlink" xfId="2774" builtinId="8" hidden="1"/>
    <cellStyle name="Hiperlink" xfId="2776" builtinId="8" hidden="1"/>
    <cellStyle name="Hiperlink" xfId="2778" builtinId="8" hidden="1"/>
    <cellStyle name="Hiperlink" xfId="2780" builtinId="8" hidden="1"/>
    <cellStyle name="Hiperlink" xfId="2782" builtinId="8" hidden="1"/>
    <cellStyle name="Hiperlink" xfId="2784" builtinId="8" hidden="1"/>
    <cellStyle name="Hiperlink" xfId="2786" builtinId="8" hidden="1"/>
    <cellStyle name="Hiperlink" xfId="2788" builtinId="8" hidden="1"/>
    <cellStyle name="Hiperlink" xfId="2790" builtinId="8" hidden="1"/>
    <cellStyle name="Hiperlink" xfId="2792" builtinId="8" hidden="1"/>
    <cellStyle name="Hiperlink" xfId="2794" builtinId="8" hidden="1"/>
    <cellStyle name="Hiperlink" xfId="2796" builtinId="8" hidden="1"/>
    <cellStyle name="Hiperlink" xfId="2798" builtinId="8" hidden="1"/>
    <cellStyle name="Hiperlink" xfId="2800" builtinId="8" hidden="1"/>
    <cellStyle name="Hiperlink" xfId="2802" builtinId="8" hidden="1"/>
    <cellStyle name="Hiperlink" xfId="2804" builtinId="8" hidden="1"/>
    <cellStyle name="Hiperlink" xfId="2806" builtinId="8" hidden="1"/>
    <cellStyle name="Hiperlink" xfId="2808" builtinId="8" hidden="1"/>
    <cellStyle name="Hiperlink" xfId="2810" builtinId="8" hidden="1"/>
    <cellStyle name="Hiperlink" xfId="2812" builtinId="8" hidden="1"/>
    <cellStyle name="Hiperlink" xfId="2814" builtinId="8" hidden="1"/>
    <cellStyle name="Hiperlink" xfId="2816" builtinId="8" hidden="1"/>
    <cellStyle name="Hiperlink" xfId="2818" builtinId="8" hidden="1"/>
    <cellStyle name="Hiperlink" xfId="2820" builtinId="8" hidden="1"/>
    <cellStyle name="Hiperlink" xfId="2822" builtinId="8" hidden="1"/>
    <cellStyle name="Hiperlink" xfId="2824" builtinId="8" hidden="1"/>
    <cellStyle name="Hiperlink" xfId="2826" builtinId="8" hidden="1"/>
    <cellStyle name="Hiperlink" xfId="2828" builtinId="8" hidden="1"/>
    <cellStyle name="Hiperlink" xfId="2830" builtinId="8" hidden="1"/>
    <cellStyle name="Hiperlink" xfId="2832" builtinId="8" hidden="1"/>
    <cellStyle name="Hiperlink" xfId="2834" builtinId="8" hidden="1"/>
    <cellStyle name="Hiperlink" xfId="2836" builtinId="8" hidden="1"/>
    <cellStyle name="Hiperlink" xfId="2838" builtinId="8" hidden="1"/>
    <cellStyle name="Hiperlink" xfId="2840" builtinId="8" hidden="1"/>
    <cellStyle name="Hiperlink" xfId="2842" builtinId="8" hidden="1"/>
    <cellStyle name="Hiperlink" xfId="2844" builtinId="8" hidden="1"/>
    <cellStyle name="Hiperlink" xfId="2846" builtinId="8" hidden="1"/>
    <cellStyle name="Hiperlink" xfId="2848" builtinId="8" hidden="1"/>
    <cellStyle name="Hiperlink" xfId="2850" builtinId="8" hidden="1"/>
    <cellStyle name="Hiperlink" xfId="2852" builtinId="8" hidden="1"/>
    <cellStyle name="Hiperlink" xfId="2854" builtinId="8" hidden="1"/>
    <cellStyle name="Hiperlink" xfId="2856" builtinId="8" hidden="1"/>
    <cellStyle name="Hiperlink" xfId="2858" builtinId="8" hidden="1"/>
    <cellStyle name="Hiperlink" xfId="2860" builtinId="8" hidden="1"/>
    <cellStyle name="Hiperlink" xfId="2862" builtinId="8" hidden="1"/>
    <cellStyle name="Hiperlink" xfId="2864" builtinId="8" hidden="1"/>
    <cellStyle name="Hiperlink" xfId="2866" builtinId="8" hidden="1"/>
    <cellStyle name="Hiperlink" xfId="2868" builtinId="8" hidden="1"/>
    <cellStyle name="Hiperlink" xfId="2870" builtinId="8" hidden="1"/>
    <cellStyle name="Hiperlink" xfId="2872" builtinId="8" hidden="1"/>
    <cellStyle name="Hiperlink" xfId="2874" builtinId="8" hidden="1"/>
    <cellStyle name="Hiperlink" xfId="2876" builtinId="8" hidden="1"/>
    <cellStyle name="Hiperlink" xfId="2878" builtinId="8" hidden="1"/>
    <cellStyle name="Hiperlink" xfId="2880" builtinId="8" hidden="1"/>
    <cellStyle name="Hiperlink" xfId="2882" builtinId="8" hidden="1"/>
    <cellStyle name="Hiperlink" xfId="2884" builtinId="8" hidden="1"/>
    <cellStyle name="Hiperlink" xfId="2886" builtinId="8" hidden="1"/>
    <cellStyle name="Hiperlink" xfId="2888" builtinId="8" hidden="1"/>
    <cellStyle name="Hiperlink" xfId="2890" builtinId="8" hidden="1"/>
    <cellStyle name="Hiperlink" xfId="2892" builtinId="8" hidden="1"/>
    <cellStyle name="Hiperlink" xfId="2894" builtinId="8" hidden="1"/>
    <cellStyle name="Hiperlink" xfId="2896" builtinId="8" hidden="1"/>
    <cellStyle name="Hiperlink" xfId="2898" builtinId="8" hidden="1"/>
    <cellStyle name="Hiperlink" xfId="2900" builtinId="8" hidden="1"/>
    <cellStyle name="Hiperlink" xfId="2902" builtinId="8" hidden="1"/>
    <cellStyle name="Hiperlink" xfId="2904" builtinId="8" hidden="1"/>
    <cellStyle name="Hiperlink" xfId="2906" builtinId="8" hidden="1"/>
    <cellStyle name="Hiperlink" xfId="2908" builtinId="8" hidden="1"/>
    <cellStyle name="Hiperlink" xfId="2910" builtinId="8" hidden="1"/>
    <cellStyle name="Hiperlink" xfId="2912" builtinId="8" hidden="1"/>
    <cellStyle name="Hiperlink" xfId="2914" builtinId="8" hidden="1"/>
    <cellStyle name="Hiperlink" xfId="2916" builtinId="8" hidden="1"/>
    <cellStyle name="Hiperlink" xfId="2918" builtinId="8" hidden="1"/>
    <cellStyle name="Hiperlink" xfId="2920" builtinId="8" hidden="1"/>
    <cellStyle name="Hiperlink" xfId="2922" builtinId="8" hidden="1"/>
    <cellStyle name="Hiperlink" xfId="2924" builtinId="8" hidden="1"/>
    <cellStyle name="Hiperlink" xfId="2926" builtinId="8" hidden="1"/>
    <cellStyle name="Hiperlink" xfId="2928" builtinId="8" hidden="1"/>
    <cellStyle name="Hiperlink" xfId="2930" builtinId="8" hidden="1"/>
    <cellStyle name="Hiperlink" xfId="2932" builtinId="8" hidden="1"/>
    <cellStyle name="Hiperlink" xfId="2934" builtinId="8" hidden="1"/>
    <cellStyle name="Hiperlink" xfId="2936" builtinId="8" hidden="1"/>
    <cellStyle name="Hiperlink" xfId="2938" builtinId="8" hidden="1"/>
    <cellStyle name="Hiperlink" xfId="2940" builtinId="8" hidden="1"/>
    <cellStyle name="Hiperlink" xfId="2942" builtinId="8" hidden="1"/>
    <cellStyle name="Hiperlink" xfId="2944" builtinId="8" hidden="1"/>
    <cellStyle name="Hiperlink" xfId="2946" builtinId="8" hidden="1"/>
    <cellStyle name="Hiperlink" xfId="2948" builtinId="8" hidden="1"/>
    <cellStyle name="Hiperlink" xfId="2950" builtinId="8" hidden="1"/>
    <cellStyle name="Hiperlink" xfId="2952" builtinId="8" hidden="1"/>
    <cellStyle name="Hiperlink" xfId="2954" builtinId="8" hidden="1"/>
    <cellStyle name="Hiperlink" xfId="2956" builtinId="8" hidden="1"/>
    <cellStyle name="Hiperlink" xfId="2958" builtinId="8" hidden="1"/>
    <cellStyle name="Hiperlink" xfId="2960" builtinId="8" hidden="1"/>
    <cellStyle name="Hiperlink" xfId="2962" builtinId="8" hidden="1"/>
    <cellStyle name="Hiperlink" xfId="2964" builtinId="8" hidden="1"/>
    <cellStyle name="Hiperlink" xfId="2966" builtinId="8" hidden="1"/>
    <cellStyle name="Hiperlink" xfId="2968" builtinId="8" hidden="1"/>
    <cellStyle name="Hiperlink" xfId="2970" builtinId="8" hidden="1"/>
    <cellStyle name="Hiperlink" xfId="2972" builtinId="8" hidden="1"/>
    <cellStyle name="Hiperlink" xfId="2974" builtinId="8" hidden="1"/>
    <cellStyle name="Hiperlink" xfId="2976" builtinId="8" hidden="1"/>
    <cellStyle name="Hiperlink" xfId="2978" builtinId="8" hidden="1"/>
    <cellStyle name="Hiperlink" xfId="2980" builtinId="8" hidden="1"/>
    <cellStyle name="Hiperlink" xfId="2982" builtinId="8" hidden="1"/>
    <cellStyle name="Hiperlink" xfId="2984" builtinId="8" hidden="1"/>
    <cellStyle name="Hiperlink" xfId="2986" builtinId="8" hidden="1"/>
    <cellStyle name="Hiperlink" xfId="2988" builtinId="8" hidden="1"/>
    <cellStyle name="Hiperlink" xfId="2990" builtinId="8" hidden="1"/>
    <cellStyle name="Hiperlink" xfId="2992" builtinId="8" hidden="1"/>
    <cellStyle name="Hiperlink" xfId="2994" builtinId="8" hidden="1"/>
    <cellStyle name="Hiperlink" xfId="2996" builtinId="8" hidden="1"/>
    <cellStyle name="Hiperlink" xfId="2998" builtinId="8" hidden="1"/>
    <cellStyle name="Hiperlink" xfId="3000" builtinId="8" hidden="1"/>
    <cellStyle name="Hiperlink" xfId="3002" builtinId="8" hidden="1"/>
    <cellStyle name="Hiperlink" xfId="3004" builtinId="8" hidden="1"/>
    <cellStyle name="Hiperlink" xfId="3006" builtinId="8" hidden="1"/>
    <cellStyle name="Hiperlink" xfId="3008" builtinId="8" hidden="1"/>
    <cellStyle name="Hiperlink" xfId="3010" builtinId="8" hidden="1"/>
    <cellStyle name="Hiperlink" xfId="3012" builtinId="8" hidden="1"/>
    <cellStyle name="Hiperlink" xfId="3014" builtinId="8" hidden="1"/>
    <cellStyle name="Hiperlink" xfId="3016" builtinId="8" hidden="1"/>
    <cellStyle name="Hiperlink" xfId="3018" builtinId="8" hidden="1"/>
    <cellStyle name="Hiperlink" xfId="3020" builtinId="8" hidden="1"/>
    <cellStyle name="Hiperlink" xfId="3022" builtinId="8" hidden="1"/>
    <cellStyle name="Hiperlink" xfId="3024" builtinId="8" hidden="1"/>
    <cellStyle name="Hiperlink" xfId="3026" builtinId="8" hidden="1"/>
    <cellStyle name="Hiperlink" xfId="3028" builtinId="8" hidden="1"/>
    <cellStyle name="Hiperlink" xfId="3030" builtinId="8" hidden="1"/>
    <cellStyle name="Hiperlink" xfId="3032" builtinId="8" hidden="1"/>
    <cellStyle name="Hiperlink" xfId="3034" builtinId="8" hidden="1"/>
    <cellStyle name="Hiperlink" xfId="3036" builtinId="8" hidden="1"/>
    <cellStyle name="Hiperlink" xfId="3038" builtinId="8" hidden="1"/>
    <cellStyle name="Hiperlink" xfId="3040" builtinId="8" hidden="1"/>
    <cellStyle name="Hiperlink" xfId="3042" builtinId="8" hidden="1"/>
    <cellStyle name="Hiperlink" xfId="3044" builtinId="8" hidden="1"/>
    <cellStyle name="Hiperlink" xfId="3046" builtinId="8" hidden="1"/>
    <cellStyle name="Hiperlink" xfId="3048" builtinId="8" hidden="1"/>
    <cellStyle name="Hiperlink" xfId="3050" builtinId="8" hidden="1"/>
    <cellStyle name="Hiperlink" xfId="3052" builtinId="8" hidden="1"/>
    <cellStyle name="Hiperlink" xfId="3054" builtinId="8" hidden="1"/>
    <cellStyle name="Hiperlink" xfId="3056" builtinId="8" hidden="1"/>
    <cellStyle name="Hiperlink" xfId="3058" builtinId="8" hidden="1"/>
    <cellStyle name="Hiperlink" xfId="3060" builtinId="8" hidden="1"/>
    <cellStyle name="Hiperlink" xfId="3062" builtinId="8" hidden="1"/>
    <cellStyle name="Hiperlink" xfId="3064" builtinId="8" hidden="1"/>
    <cellStyle name="Hiperlink" xfId="3066" builtinId="8" hidden="1"/>
    <cellStyle name="Hiperlink" xfId="3068" builtinId="8" hidden="1"/>
    <cellStyle name="Hiperlink" xfId="3070" builtinId="8" hidden="1"/>
    <cellStyle name="Hiperlink" xfId="3072" builtinId="8" hidden="1"/>
    <cellStyle name="Hiperlink" xfId="3074" builtinId="8" hidden="1"/>
    <cellStyle name="Hiperlink" xfId="3076" builtinId="8" hidden="1"/>
    <cellStyle name="Hiperlink" xfId="3078" builtinId="8" hidden="1"/>
    <cellStyle name="Hiperlink" xfId="3080" builtinId="8" hidden="1"/>
    <cellStyle name="Hiperlink" xfId="3082" builtinId="8" hidden="1"/>
    <cellStyle name="Hiperlink" xfId="3084" builtinId="8" hidden="1"/>
    <cellStyle name="Hiperlink" xfId="3086" builtinId="8" hidden="1"/>
    <cellStyle name="Hiperlink" xfId="3088" builtinId="8" hidden="1"/>
    <cellStyle name="Hiperlink" xfId="3090" builtinId="8" hidden="1"/>
    <cellStyle name="Hiperlink" xfId="3092" builtinId="8" hidden="1"/>
    <cellStyle name="Hiperlink" xfId="3094" builtinId="8" hidden="1"/>
    <cellStyle name="Hiperlink" xfId="3096" builtinId="8" hidden="1"/>
    <cellStyle name="Hiperlink" xfId="3098" builtinId="8" hidden="1"/>
    <cellStyle name="Hiperlink" xfId="3100" builtinId="8" hidden="1"/>
    <cellStyle name="Hiperlink" xfId="3102" builtinId="8" hidden="1"/>
    <cellStyle name="Hiperlink" xfId="3104" builtinId="8" hidden="1"/>
    <cellStyle name="Hiperlink" xfId="3106" builtinId="8" hidden="1"/>
    <cellStyle name="Hiperlink" xfId="3108" builtinId="8" hidden="1"/>
    <cellStyle name="Hiperlink" xfId="3110" builtinId="8" hidden="1"/>
    <cellStyle name="Hiperlink" xfId="3112" builtinId="8" hidden="1"/>
    <cellStyle name="Hiperlink" xfId="3114" builtinId="8" hidden="1"/>
    <cellStyle name="Hiperlink" xfId="3116" builtinId="8" hidden="1"/>
    <cellStyle name="Hiperlink" xfId="3118" builtinId="8" hidden="1"/>
    <cellStyle name="Hiperlink" xfId="3120" builtinId="8" hidden="1"/>
    <cellStyle name="Hiperlink" xfId="3122" builtinId="8" hidden="1"/>
    <cellStyle name="Hiperlink" xfId="3124" builtinId="8" hidden="1"/>
    <cellStyle name="Hiperlink" xfId="3126" builtinId="8" hidden="1"/>
    <cellStyle name="Hiperlink" xfId="3128" builtinId="8" hidden="1"/>
    <cellStyle name="Hiperlink" xfId="3130" builtinId="8" hidden="1"/>
    <cellStyle name="Hiperlink" xfId="3132" builtinId="8" hidden="1"/>
    <cellStyle name="Hiperlink" xfId="3134" builtinId="8" hidden="1"/>
    <cellStyle name="Hiperlink" xfId="3136" builtinId="8" hidden="1"/>
    <cellStyle name="Hiperlink" xfId="3138" builtinId="8" hidden="1"/>
    <cellStyle name="Hiperlink" xfId="3140" builtinId="8" hidden="1"/>
    <cellStyle name="Hiperlink" xfId="3142" builtinId="8" hidden="1"/>
    <cellStyle name="Hiperlink" xfId="3144" builtinId="8" hidden="1"/>
    <cellStyle name="Hiperlink" xfId="3146" builtinId="8" hidden="1"/>
    <cellStyle name="Hiperlink" xfId="3148" builtinId="8" hidden="1"/>
    <cellStyle name="Hiperlink" xfId="3150" builtinId="8" hidden="1"/>
    <cellStyle name="Hiperlink" xfId="3152" builtinId="8" hidden="1"/>
    <cellStyle name="Hiperlink" xfId="3154" builtinId="8" hidden="1"/>
    <cellStyle name="Hiperlink" xfId="3156" builtinId="8" hidden="1"/>
    <cellStyle name="Hiperlink" xfId="3158" builtinId="8" hidden="1"/>
    <cellStyle name="Hiperlink" xfId="3160" builtinId="8" hidden="1"/>
    <cellStyle name="Hiperlink" xfId="3162" builtinId="8" hidden="1"/>
    <cellStyle name="Hiperlink" xfId="3164" builtinId="8" hidden="1"/>
    <cellStyle name="Hiperlink" xfId="3166" builtinId="8" hidden="1"/>
    <cellStyle name="Hiperlink" xfId="3168" builtinId="8" hidden="1"/>
    <cellStyle name="Hiperlink" xfId="3170" builtinId="8" hidden="1"/>
    <cellStyle name="Hiperlink" xfId="3172" builtinId="8" hidden="1"/>
    <cellStyle name="Hiperlink" xfId="3174" builtinId="8" hidden="1"/>
    <cellStyle name="Hiperlink" xfId="3176" builtinId="8" hidden="1"/>
    <cellStyle name="Hiperlink" xfId="3178" builtinId="8" hidden="1"/>
    <cellStyle name="Hiperlink" xfId="3180" builtinId="8" hidden="1"/>
    <cellStyle name="Hiperlink" xfId="3182" builtinId="8" hidden="1"/>
    <cellStyle name="Hiperlink" xfId="3184" builtinId="8" hidden="1"/>
    <cellStyle name="Hiperlink" xfId="3186" builtinId="8" hidden="1"/>
    <cellStyle name="Hiperlink" xfId="3188" builtinId="8" hidden="1"/>
    <cellStyle name="Hiperlink" xfId="3190" builtinId="8" hidden="1"/>
    <cellStyle name="Hiperlink" xfId="3192" builtinId="8" hidden="1"/>
    <cellStyle name="Hiperlink" xfId="3194" builtinId="8" hidden="1"/>
    <cellStyle name="Hiperlink" xfId="3196" builtinId="8" hidden="1"/>
    <cellStyle name="Hiperlink" xfId="3198" builtinId="8" hidden="1"/>
    <cellStyle name="Hiperlink" xfId="3200" builtinId="8" hidden="1"/>
    <cellStyle name="Hiperlink" xfId="3202" builtinId="8" hidden="1"/>
    <cellStyle name="Hiperlink" xfId="3204" builtinId="8" hidden="1"/>
    <cellStyle name="Hiperlink" xfId="3206" builtinId="8" hidden="1"/>
    <cellStyle name="Hiperlink" xfId="3208" builtinId="8" hidden="1"/>
    <cellStyle name="Hiperlink" xfId="3210" builtinId="8" hidden="1"/>
    <cellStyle name="Hiperlink" xfId="3212" builtinId="8" hidden="1"/>
    <cellStyle name="Hiperlink" xfId="3214" builtinId="8" hidden="1"/>
    <cellStyle name="Hiperlink" xfId="3216" builtinId="8" hidden="1"/>
    <cellStyle name="Hiperlink" xfId="3218" builtinId="8" hidden="1"/>
    <cellStyle name="Hiperlink" xfId="3220" builtinId="8" hidden="1"/>
    <cellStyle name="Hiperlink" xfId="3222" builtinId="8" hidden="1"/>
    <cellStyle name="Hiperlink" xfId="3224" builtinId="8" hidden="1"/>
    <cellStyle name="Hiperlink" xfId="3226" builtinId="8" hidden="1"/>
    <cellStyle name="Hiperlink" xfId="3228" builtinId="8" hidden="1"/>
    <cellStyle name="Hiperlink" xfId="3230" builtinId="8" hidden="1"/>
    <cellStyle name="Hiperlink" xfId="3232" builtinId="8" hidden="1"/>
    <cellStyle name="Hiperlink" xfId="3234" builtinId="8" hidden="1"/>
    <cellStyle name="Hiperlink" xfId="3236" builtinId="8" hidden="1"/>
    <cellStyle name="Hiperlink" xfId="3238" builtinId="8" hidden="1"/>
    <cellStyle name="Hiperlink" xfId="3240" builtinId="8" hidden="1"/>
    <cellStyle name="Hiperlink" xfId="3242" builtinId="8" hidden="1"/>
    <cellStyle name="Hiperlink" xfId="3244" builtinId="8" hidden="1"/>
    <cellStyle name="Hiperlink" xfId="3246" builtinId="8" hidden="1"/>
    <cellStyle name="Hiperlink" xfId="3248" builtinId="8" hidden="1"/>
    <cellStyle name="Hiperlink" xfId="3250" builtinId="8" hidden="1"/>
    <cellStyle name="Hiperlink" xfId="3252" builtinId="8" hidden="1"/>
    <cellStyle name="Hiperlink" xfId="3254" builtinId="8" hidden="1"/>
    <cellStyle name="Hiperlink" xfId="3256" builtinId="8" hidden="1"/>
    <cellStyle name="Hiperlink" xfId="3258" builtinId="8" hidden="1"/>
    <cellStyle name="Hiperlink" xfId="3260" builtinId="8" hidden="1"/>
    <cellStyle name="Hiperlink" xfId="3262" builtinId="8" hidden="1"/>
    <cellStyle name="Hiperlink" xfId="3264" builtinId="8" hidden="1"/>
    <cellStyle name="Hiperlink" xfId="3266" builtinId="8" hidden="1"/>
    <cellStyle name="Hiperlink" xfId="3268" builtinId="8" hidden="1"/>
    <cellStyle name="Hiperlink" xfId="3270" builtinId="8" hidden="1"/>
    <cellStyle name="Hiperlink" xfId="3272" builtinId="8" hidden="1"/>
    <cellStyle name="Hiperlink" xfId="3274" builtinId="8" hidden="1"/>
    <cellStyle name="Hiperlink" xfId="3276" builtinId="8" hidden="1"/>
    <cellStyle name="Hiperlink" xfId="3278" builtinId="8" hidden="1"/>
    <cellStyle name="Hiperlink" xfId="3280" builtinId="8" hidden="1"/>
    <cellStyle name="Hiperlink" xfId="3282" builtinId="8" hidden="1"/>
    <cellStyle name="Hiperlink" xfId="3284" builtinId="8" hidden="1"/>
    <cellStyle name="Hiperlink" xfId="3286" builtinId="8" hidden="1"/>
    <cellStyle name="Hiperlink" xfId="3288" builtinId="8" hidden="1"/>
    <cellStyle name="Hiperlink" xfId="3290" builtinId="8" hidden="1"/>
    <cellStyle name="Hiperlink" xfId="3292" builtinId="8" hidden="1"/>
    <cellStyle name="Hiperlink" xfId="3294" builtinId="8" hidden="1"/>
    <cellStyle name="Hiperlink" xfId="3296" builtinId="8" hidden="1"/>
    <cellStyle name="Hiperlink" xfId="3298" builtinId="8" hidden="1"/>
    <cellStyle name="Hiperlink" xfId="3300" builtinId="8" hidden="1"/>
    <cellStyle name="Hiperlink" xfId="3302" builtinId="8" hidden="1"/>
    <cellStyle name="Hiperlink" xfId="3304" builtinId="8" hidden="1"/>
    <cellStyle name="Hiperlink" xfId="3306" builtinId="8" hidden="1"/>
    <cellStyle name="Hiperlink" xfId="3308" builtinId="8" hidden="1"/>
    <cellStyle name="Hiperlink" xfId="3310" builtinId="8" hidden="1"/>
    <cellStyle name="Hiperlink" xfId="3312" builtinId="8" hidden="1"/>
    <cellStyle name="Hiperlink" xfId="3314" builtinId="8" hidden="1"/>
    <cellStyle name="Hiperlink" xfId="3316" builtinId="8" hidden="1"/>
    <cellStyle name="Hiperlink" xfId="3318" builtinId="8" hidden="1"/>
    <cellStyle name="Hiperlink" xfId="3320" builtinId="8" hidden="1"/>
    <cellStyle name="Hiperlink" xfId="3322" builtinId="8" hidden="1"/>
    <cellStyle name="Hiperlink" xfId="3324" builtinId="8" hidden="1"/>
    <cellStyle name="Hiperlink" xfId="3326" builtinId="8" hidden="1"/>
    <cellStyle name="Hiperlink" xfId="3328" builtinId="8" hidden="1"/>
    <cellStyle name="Hiperlink" xfId="3330" builtinId="8" hidden="1"/>
    <cellStyle name="Hiperlink" xfId="3332" builtinId="8" hidden="1"/>
    <cellStyle name="Hiperlink" xfId="3334" builtinId="8" hidden="1"/>
    <cellStyle name="Hiperlink" xfId="3336" builtinId="8" hidden="1"/>
    <cellStyle name="Hiperlink" xfId="3338" builtinId="8" hidden="1"/>
    <cellStyle name="Hiperlink" xfId="3340" builtinId="8" hidden="1"/>
    <cellStyle name="Hiperlink" xfId="3342" builtinId="8" hidden="1"/>
    <cellStyle name="Hiperlink" xfId="3344" builtinId="8" hidden="1"/>
    <cellStyle name="Hiperlink" xfId="3346" builtinId="8" hidden="1"/>
    <cellStyle name="Hiperlink" xfId="3348" builtinId="8" hidden="1"/>
    <cellStyle name="Hiperlink" xfId="3350" builtinId="8" hidden="1"/>
    <cellStyle name="Hiperlink" xfId="3352" builtinId="8" hidden="1"/>
    <cellStyle name="Hiperlink" xfId="3354" builtinId="8" hidden="1"/>
    <cellStyle name="Hiperlink" xfId="3356" builtinId="8" hidden="1"/>
    <cellStyle name="Hiperlink" xfId="3358" builtinId="8" hidden="1"/>
    <cellStyle name="Hiperlink" xfId="3360" builtinId="8" hidden="1"/>
    <cellStyle name="Hiperlink" xfId="3362" builtinId="8" hidden="1"/>
    <cellStyle name="Hiperlink" xfId="3364" builtinId="8" hidden="1"/>
    <cellStyle name="Hiperlink" xfId="3366" builtinId="8" hidden="1"/>
    <cellStyle name="Hiperlink" xfId="3368" builtinId="8" hidden="1"/>
    <cellStyle name="Hiperlink" xfId="3370" builtinId="8" hidden="1"/>
    <cellStyle name="Hiperlink" xfId="3372" builtinId="8" hidden="1"/>
    <cellStyle name="Hiperlink" xfId="3374" builtinId="8" hidden="1"/>
    <cellStyle name="Hiperlink" xfId="3376" builtinId="8" hidden="1"/>
    <cellStyle name="Hiperlink" xfId="3378" builtinId="8" hidden="1"/>
    <cellStyle name="Hiperlink" xfId="3380" builtinId="8" hidden="1"/>
    <cellStyle name="Hiperlink" xfId="3382" builtinId="8" hidden="1"/>
    <cellStyle name="Hiperlink" xfId="3384" builtinId="8" hidden="1"/>
    <cellStyle name="Hiperlink" xfId="3386" builtinId="8" hidden="1"/>
    <cellStyle name="Hiperlink" xfId="3388" builtinId="8" hidden="1"/>
    <cellStyle name="Hiperlink" xfId="3390" builtinId="8" hidden="1"/>
    <cellStyle name="Hiperlink" xfId="3392" builtinId="8" hidden="1"/>
    <cellStyle name="Hiperlink" xfId="3394" builtinId="8" hidden="1"/>
    <cellStyle name="Hiperlink" xfId="3396" builtinId="8" hidden="1"/>
    <cellStyle name="Hiperlink" xfId="3398" builtinId="8" hidden="1"/>
    <cellStyle name="Hiperlink" xfId="3400" builtinId="8" hidden="1"/>
    <cellStyle name="Hiperlink" xfId="3402" builtinId="8" hidden="1"/>
    <cellStyle name="Hiperlink" xfId="3404" builtinId="8" hidden="1"/>
    <cellStyle name="Hiperlink" xfId="3406" builtinId="8" hidden="1"/>
    <cellStyle name="Hiperlink" xfId="3408" builtinId="8" hidden="1"/>
    <cellStyle name="Hiperlink" xfId="3410" builtinId="8" hidden="1"/>
    <cellStyle name="Hiperlink" xfId="3412" builtinId="8" hidden="1"/>
    <cellStyle name="Hiperlink" xfId="3414" builtinId="8" hidden="1"/>
    <cellStyle name="Hiperlink" xfId="3416" builtinId="8" hidden="1"/>
    <cellStyle name="Hiperlink" xfId="3418" builtinId="8" hidden="1"/>
    <cellStyle name="Hiperlink" xfId="3420" builtinId="8" hidden="1"/>
    <cellStyle name="Hiperlink" xfId="3422" builtinId="8" hidden="1"/>
    <cellStyle name="Hiperlink" xfId="3424" builtinId="8" hidden="1"/>
    <cellStyle name="Hiperlink" xfId="3426" builtinId="8" hidden="1"/>
    <cellStyle name="Hiperlink" xfId="3428" builtinId="8" hidden="1"/>
    <cellStyle name="Hiperlink" xfId="3430" builtinId="8" hidden="1"/>
    <cellStyle name="Hiperlink" xfId="3432" builtinId="8" hidden="1"/>
    <cellStyle name="Hiperlink" xfId="3434" builtinId="8" hidden="1"/>
    <cellStyle name="Hiperlink" xfId="3436" builtinId="8" hidden="1"/>
    <cellStyle name="Hiperlink" xfId="3438" builtinId="8" hidden="1"/>
    <cellStyle name="Hiperlink" xfId="3440" builtinId="8" hidden="1"/>
    <cellStyle name="Hiperlink" xfId="3442" builtinId="8" hidden="1"/>
    <cellStyle name="Hiperlink" xfId="3444" builtinId="8" hidden="1"/>
    <cellStyle name="Hiperlink" xfId="3446" builtinId="8" hidden="1"/>
    <cellStyle name="Hiperlink" xfId="3448" builtinId="8" hidden="1"/>
    <cellStyle name="Hiperlink" xfId="3450" builtinId="8" hidden="1"/>
    <cellStyle name="Hiperlink" xfId="3452" builtinId="8" hidden="1"/>
    <cellStyle name="Hiperlink" xfId="3454" builtinId="8" hidden="1"/>
    <cellStyle name="Hiperlink" xfId="3456" builtinId="8" hidden="1"/>
    <cellStyle name="Hiperlink" xfId="3458" builtinId="8" hidden="1"/>
    <cellStyle name="Hiperlink" xfId="3460" builtinId="8" hidden="1"/>
    <cellStyle name="Hiperlink" xfId="3462" builtinId="8" hidden="1"/>
    <cellStyle name="Hiperlink" xfId="3464" builtinId="8" hidden="1"/>
    <cellStyle name="Hiperlink" xfId="3466" builtinId="8" hidden="1"/>
    <cellStyle name="Hiperlink" xfId="3468" builtinId="8" hidden="1"/>
    <cellStyle name="Hiperlink" xfId="3470" builtinId="8" hidden="1"/>
    <cellStyle name="Hiperlink" xfId="3472" builtinId="8" hidden="1"/>
    <cellStyle name="Hiperlink" xfId="3474" builtinId="8" hidden="1"/>
    <cellStyle name="Hiperlink" xfId="3476" builtinId="8" hidden="1"/>
    <cellStyle name="Hiperlink" xfId="3478" builtinId="8" hidden="1"/>
    <cellStyle name="Hiperlink" xfId="3480" builtinId="8" hidden="1"/>
    <cellStyle name="Hiperlink" xfId="3482" builtinId="8" hidden="1"/>
    <cellStyle name="Hiperlink" xfId="3484" builtinId="8" hidden="1"/>
    <cellStyle name="Hiperlink" xfId="3486" builtinId="8" hidden="1"/>
    <cellStyle name="Hiperlink" xfId="3488" builtinId="8" hidden="1"/>
    <cellStyle name="Hiperlink" xfId="3490" builtinId="8" hidden="1"/>
    <cellStyle name="Hiperlink" xfId="3492" builtinId="8" hidden="1"/>
    <cellStyle name="Hiperlink" xfId="3494" builtinId="8" hidden="1"/>
    <cellStyle name="Hiperlink" xfId="3496" builtinId="8" hidden="1"/>
    <cellStyle name="Hiperlink" xfId="3498" builtinId="8" hidden="1"/>
    <cellStyle name="Hiperlink" xfId="3500" builtinId="8" hidden="1"/>
    <cellStyle name="Hiperlink" xfId="3502" builtinId="8" hidden="1"/>
    <cellStyle name="Hiperlink" xfId="3504" builtinId="8" hidden="1"/>
    <cellStyle name="Hiperlink" xfId="3506" builtinId="8" hidden="1"/>
    <cellStyle name="Hiperlink" xfId="3508" builtinId="8" hidden="1"/>
    <cellStyle name="Hiperlink" xfId="3510" builtinId="8" hidden="1"/>
    <cellStyle name="Hiperlink" xfId="3512" builtinId="8" hidden="1"/>
    <cellStyle name="Hiperlink" xfId="3514" builtinId="8" hidden="1"/>
    <cellStyle name="Hiperlink" xfId="3516" builtinId="8" hidden="1"/>
    <cellStyle name="Hiperlink" xfId="3518" builtinId="8" hidden="1"/>
    <cellStyle name="Hiperlink" xfId="3520" builtinId="8" hidden="1"/>
    <cellStyle name="Hiperlink" xfId="3522" builtinId="8" hidden="1"/>
    <cellStyle name="Hiperlink" xfId="3524" builtinId="8" hidden="1"/>
    <cellStyle name="Hiperlink" xfId="3526" builtinId="8" hidden="1"/>
    <cellStyle name="Hiperlink" xfId="3528" builtinId="8" hidden="1"/>
    <cellStyle name="Hiperlink" xfId="3530" builtinId="8" hidden="1"/>
    <cellStyle name="Hiperlink" xfId="3532" builtinId="8" hidden="1"/>
    <cellStyle name="Hiperlink" xfId="3534" builtinId="8" hidden="1"/>
    <cellStyle name="Hiperlink" xfId="3536" builtinId="8" hidden="1"/>
    <cellStyle name="Hiperlink" xfId="3538" builtinId="8" hidden="1"/>
    <cellStyle name="Hiperlink" xfId="3540" builtinId="8" hidden="1"/>
    <cellStyle name="Hiperlink" xfId="3542" builtinId="8" hidden="1"/>
    <cellStyle name="Hiperlink" xfId="3544" builtinId="8" hidden="1"/>
    <cellStyle name="Hiperlink" xfId="3546" builtinId="8" hidden="1"/>
    <cellStyle name="Hiperlink" xfId="3548" builtinId="8" hidden="1"/>
    <cellStyle name="Hiperlink" xfId="3550" builtinId="8" hidden="1"/>
    <cellStyle name="Hiperlink" xfId="3552" builtinId="8" hidden="1"/>
    <cellStyle name="Hiperlink" xfId="3554" builtinId="8" hidden="1"/>
    <cellStyle name="Hiperlink" xfId="3556" builtinId="8" hidden="1"/>
    <cellStyle name="Hiperlink" xfId="3558" builtinId="8" hidden="1"/>
    <cellStyle name="Hiperlink" xfId="3560" builtinId="8" hidden="1"/>
    <cellStyle name="Hiperlink" xfId="3562" builtinId="8" hidden="1"/>
    <cellStyle name="Hiperlink" xfId="3564" builtinId="8" hidden="1"/>
    <cellStyle name="Hiperlink" xfId="3566" builtinId="8" hidden="1"/>
    <cellStyle name="Hiperlink" xfId="3568" builtinId="8" hidden="1"/>
    <cellStyle name="Hiperlink" xfId="3570" builtinId="8" hidden="1"/>
    <cellStyle name="Hiperlink" xfId="3572" builtinId="8" hidden="1"/>
    <cellStyle name="Hiperlink" xfId="3574" builtinId="8" hidden="1"/>
    <cellStyle name="Hiperlink" xfId="3576" builtinId="8" hidden="1"/>
    <cellStyle name="Hiperlink" xfId="3578" builtinId="8" hidden="1"/>
    <cellStyle name="Hiperlink" xfId="3580" builtinId="8" hidden="1"/>
    <cellStyle name="Hiperlink" xfId="3582" builtinId="8" hidden="1"/>
    <cellStyle name="Hiperlink" xfId="3584" builtinId="8" hidden="1"/>
    <cellStyle name="Hiperlink" xfId="3586" builtinId="8" hidden="1"/>
    <cellStyle name="Hiperlink" xfId="3588" builtinId="8" hidden="1"/>
    <cellStyle name="Hiperlink" xfId="3590" builtinId="8" hidden="1"/>
    <cellStyle name="Hiperlink" xfId="3592" builtinId="8" hidden="1"/>
    <cellStyle name="Hiperlink" xfId="3594" builtinId="8" hidden="1"/>
    <cellStyle name="Hiperlink" xfId="3596" builtinId="8" hidden="1"/>
    <cellStyle name="Hiperlink" xfId="3598" builtinId="8" hidden="1"/>
    <cellStyle name="Hiperlink" xfId="3600" builtinId="8" hidden="1"/>
    <cellStyle name="Hiperlink" xfId="3602" builtinId="8" hidden="1"/>
    <cellStyle name="Hiperlink" xfId="3604" builtinId="8" hidden="1"/>
    <cellStyle name="Hiperlink" xfId="3606" builtinId="8" hidden="1"/>
    <cellStyle name="Hiperlink" xfId="3608" builtinId="8" hidden="1"/>
    <cellStyle name="Hiperlink" xfId="3610" builtinId="8" hidden="1"/>
    <cellStyle name="Hiperlink" xfId="3612" builtinId="8" hidden="1"/>
    <cellStyle name="Hiperlink" xfId="3614" builtinId="8" hidden="1"/>
    <cellStyle name="Hiperlink" xfId="3616" builtinId="8" hidden="1"/>
    <cellStyle name="Hiperlink" xfId="3618" builtinId="8" hidden="1"/>
    <cellStyle name="Hiperlink" xfId="3620" builtinId="8" hidden="1"/>
    <cellStyle name="Hiperlink" xfId="3622" builtinId="8" hidden="1"/>
    <cellStyle name="Hiperlink" xfId="3624" builtinId="8" hidden="1"/>
    <cellStyle name="Hiperlink" xfId="3626" builtinId="8" hidden="1"/>
    <cellStyle name="Hiperlink" xfId="3628" builtinId="8" hidden="1"/>
    <cellStyle name="Hiperlink" xfId="3630" builtinId="8" hidden="1"/>
    <cellStyle name="Hiperlink" xfId="3632" builtinId="8" hidden="1"/>
    <cellStyle name="Hiperlink" xfId="3634" builtinId="8" hidden="1"/>
    <cellStyle name="Hiperlink" xfId="3636" builtinId="8" hidden="1"/>
    <cellStyle name="Hiperlink" xfId="3638" builtinId="8" hidden="1"/>
    <cellStyle name="Hiperlink" xfId="3640" builtinId="8" hidden="1"/>
    <cellStyle name="Hiperlink" xfId="3642" builtinId="8" hidden="1"/>
    <cellStyle name="Hiperlink" xfId="3644" builtinId="8" hidden="1"/>
    <cellStyle name="Hiperlink" xfId="3646" builtinId="8" hidden="1"/>
    <cellStyle name="Hiperlink" xfId="3648" builtinId="8" hidden="1"/>
    <cellStyle name="Hiperlink" xfId="3650" builtinId="8" hidden="1"/>
    <cellStyle name="Hiperlink" xfId="3652" builtinId="8" hidden="1"/>
    <cellStyle name="Hiperlink" xfId="3654" builtinId="8" hidden="1"/>
    <cellStyle name="Hiperlink" xfId="3656" builtinId="8" hidden="1"/>
    <cellStyle name="Hiperlink" xfId="3658" builtinId="8" hidden="1"/>
    <cellStyle name="Hiperlink" xfId="3660" builtinId="8" hidden="1"/>
    <cellStyle name="Hiperlink" xfId="3662" builtinId="8" hidden="1"/>
    <cellStyle name="Hiperlink" xfId="3664" builtinId="8" hidden="1"/>
    <cellStyle name="Hiperlink" xfId="3666" builtinId="8" hidden="1"/>
    <cellStyle name="Hiperlink" xfId="3668" builtinId="8" hidden="1"/>
    <cellStyle name="Hiperlink" xfId="3670" builtinId="8" hidden="1"/>
    <cellStyle name="Hiperlink" xfId="3672" builtinId="8" hidden="1"/>
    <cellStyle name="Hiperlink" xfId="3674" builtinId="8" hidden="1"/>
    <cellStyle name="Hiperlink" xfId="3676" builtinId="8" hidden="1"/>
    <cellStyle name="Hiperlink" xfId="3678" builtinId="8" hidden="1"/>
    <cellStyle name="Hiperlink" xfId="3680" builtinId="8" hidden="1"/>
    <cellStyle name="Hiperlink" xfId="3682" builtinId="8" hidden="1"/>
    <cellStyle name="Hiperlink" xfId="3684" builtinId="8" hidden="1"/>
    <cellStyle name="Hiperlink" xfId="3686" builtinId="8" hidden="1"/>
    <cellStyle name="Hiperlink" xfId="3688" builtinId="8" hidden="1"/>
    <cellStyle name="Hiperlink" xfId="3690" builtinId="8" hidden="1"/>
    <cellStyle name="Hiperlink" xfId="3692" builtinId="8" hidden="1"/>
    <cellStyle name="Hiperlink" xfId="3694" builtinId="8" hidden="1"/>
    <cellStyle name="Hiperlink" xfId="3696" builtinId="8" hidden="1"/>
    <cellStyle name="Hiperlink" xfId="3698" builtinId="8" hidden="1"/>
    <cellStyle name="Hiperlink" xfId="3700" builtinId="8" hidden="1"/>
    <cellStyle name="Hiperlink" xfId="3702" builtinId="8" hidden="1"/>
    <cellStyle name="Hiperlink" xfId="3704" builtinId="8" hidden="1"/>
    <cellStyle name="Hiperlink" xfId="3706" builtinId="8" hidden="1"/>
    <cellStyle name="Hiperlink" xfId="3708" builtinId="8" hidden="1"/>
    <cellStyle name="Hiperlink" xfId="3710" builtinId="8" hidden="1"/>
    <cellStyle name="Hiperlink" xfId="3712" builtinId="8" hidden="1"/>
    <cellStyle name="Hiperlink" xfId="3714" builtinId="8" hidden="1"/>
    <cellStyle name="Hiperlink" xfId="3716" builtinId="8" hidden="1"/>
    <cellStyle name="Hiperlink" xfId="3718" builtinId="8" hidden="1"/>
    <cellStyle name="Hiperlink" xfId="3720" builtinId="8" hidden="1"/>
    <cellStyle name="Hiperlink" xfId="3722" builtinId="8" hidden="1"/>
    <cellStyle name="Hiperlink" xfId="3724" builtinId="8" hidden="1"/>
    <cellStyle name="Hiperlink" xfId="3726" builtinId="8" hidden="1"/>
    <cellStyle name="Hiperlink" xfId="3728" builtinId="8" hidden="1"/>
    <cellStyle name="Hiperlink" xfId="3730" builtinId="8" hidden="1"/>
    <cellStyle name="Hiperlink" xfId="3732" builtinId="8" hidden="1"/>
    <cellStyle name="Hiperlink" xfId="3734" builtinId="8" hidden="1"/>
    <cellStyle name="Hiperlink" xfId="3736" builtinId="8" hidden="1"/>
    <cellStyle name="Hiperlink" xfId="3738" builtinId="8" hidden="1"/>
    <cellStyle name="Hiperlink" xfId="3740" builtinId="8" hidden="1"/>
    <cellStyle name="Hiperlink" xfId="3742" builtinId="8" hidden="1"/>
    <cellStyle name="Hiperlink" xfId="3744" builtinId="8" hidden="1"/>
    <cellStyle name="Hiperlink" xfId="3746" builtinId="8" hidden="1"/>
    <cellStyle name="Hiperlink" xfId="3748" builtinId="8" hidden="1"/>
    <cellStyle name="Hiperlink" xfId="3750" builtinId="8" hidden="1"/>
    <cellStyle name="Hiperlink" xfId="3752" builtinId="8" hidden="1"/>
    <cellStyle name="Hiperlink" xfId="3754" builtinId="8" hidden="1"/>
    <cellStyle name="Hiperlink" xfId="3756" builtinId="8" hidden="1"/>
    <cellStyle name="Hiperlink" xfId="3758" builtinId="8" hidden="1"/>
    <cellStyle name="Hiperlink" xfId="3760" builtinId="8" hidden="1"/>
    <cellStyle name="Hiperlink" xfId="3762" builtinId="8" hidden="1"/>
    <cellStyle name="Hiperlink" xfId="3764" builtinId="8" hidden="1"/>
    <cellStyle name="Hiperlink" xfId="3766" builtinId="8" hidden="1"/>
    <cellStyle name="Hiperlink" xfId="3768" builtinId="8" hidden="1"/>
    <cellStyle name="Hiperlink" xfId="3770" builtinId="8" hidden="1"/>
    <cellStyle name="Hiperlink" xfId="3772" builtinId="8" hidden="1"/>
    <cellStyle name="Hiperlink" xfId="3774" builtinId="8" hidden="1"/>
    <cellStyle name="Hiperlink" xfId="3776" builtinId="8" hidden="1"/>
    <cellStyle name="Hiperlink" xfId="3778" builtinId="8" hidden="1"/>
    <cellStyle name="Hiperlink" xfId="3780" builtinId="8" hidden="1"/>
    <cellStyle name="Hiperlink" xfId="3782" builtinId="8" hidden="1"/>
    <cellStyle name="Hiperlink" xfId="3784" builtinId="8" hidden="1"/>
    <cellStyle name="Hiperlink" xfId="3786" builtinId="8" hidden="1"/>
    <cellStyle name="Hiperlink" xfId="3788" builtinId="8" hidden="1"/>
    <cellStyle name="Hiperlink" xfId="3790" builtinId="8" hidden="1"/>
    <cellStyle name="Hiperlink" xfId="3792" builtinId="8" hidden="1"/>
    <cellStyle name="Hiperlink" xfId="3794" builtinId="8" hidden="1"/>
    <cellStyle name="Hiperlink" xfId="3796" builtinId="8" hidden="1"/>
    <cellStyle name="Hiperlink" xfId="3798" builtinId="8" hidden="1"/>
    <cellStyle name="Hiperlink" xfId="3800" builtinId="8" hidden="1"/>
    <cellStyle name="Hiperlink" xfId="3802" builtinId="8" hidden="1"/>
    <cellStyle name="Hiperlink" xfId="3804" builtinId="8" hidden="1"/>
    <cellStyle name="Hiperlink" xfId="3806" builtinId="8" hidden="1"/>
    <cellStyle name="Hiperlink" xfId="3808" builtinId="8" hidden="1"/>
    <cellStyle name="Hiperlink" xfId="3810" builtinId="8" hidden="1"/>
    <cellStyle name="Hiperlink" xfId="3812" builtinId="8" hidden="1"/>
    <cellStyle name="Hiperlink" xfId="3814" builtinId="8" hidden="1"/>
    <cellStyle name="Hiperlink" xfId="3816" builtinId="8" hidden="1"/>
    <cellStyle name="Hiperlink" xfId="3818" builtinId="8" hidden="1"/>
    <cellStyle name="Hiperlink" xfId="3820" builtinId="8" hidden="1"/>
    <cellStyle name="Hiperlink" xfId="3822" builtinId="8" hidden="1"/>
    <cellStyle name="Hiperlink" xfId="3824" builtinId="8" hidden="1"/>
    <cellStyle name="Hiperlink" xfId="3826" builtinId="8" hidden="1"/>
    <cellStyle name="Hiperlink" xfId="3828" builtinId="8" hidden="1"/>
    <cellStyle name="Hiperlink" xfId="3830" builtinId="8" hidden="1"/>
    <cellStyle name="Hiperlink" xfId="3832" builtinId="8" hidden="1"/>
    <cellStyle name="Hiperlink" xfId="3834" builtinId="8" hidden="1"/>
    <cellStyle name="Hiperlink" xfId="3836" builtinId="8" hidden="1"/>
    <cellStyle name="Hiperlink" xfId="3838" builtinId="8" hidden="1"/>
    <cellStyle name="Hiperlink" xfId="3840" builtinId="8" hidden="1"/>
    <cellStyle name="Hiperlink" xfId="3842" builtinId="8" hidden="1"/>
    <cellStyle name="Hiperlink" xfId="3844" builtinId="8" hidden="1"/>
    <cellStyle name="Hiperlink" xfId="3846" builtinId="8" hidden="1"/>
    <cellStyle name="Hiperlink" xfId="3848" builtinId="8" hidden="1"/>
    <cellStyle name="Hiperlink" xfId="3850" builtinId="8" hidden="1"/>
    <cellStyle name="Hiperlink" xfId="3852" builtinId="8" hidden="1"/>
    <cellStyle name="Hiperlink" xfId="3854" builtinId="8" hidden="1"/>
    <cellStyle name="Hiperlink" xfId="3856" builtinId="8" hidden="1"/>
    <cellStyle name="Hiperlink" xfId="3858" builtinId="8" hidden="1"/>
    <cellStyle name="Hiperlink" xfId="3860" builtinId="8" hidden="1"/>
    <cellStyle name="Hiperlink" xfId="3862" builtinId="8" hidden="1"/>
    <cellStyle name="Hiperlink" xfId="3864" builtinId="8" hidden="1"/>
    <cellStyle name="Hiperlink" xfId="3866" builtinId="8" hidden="1"/>
    <cellStyle name="Hiperlink" xfId="3868" builtinId="8" hidden="1"/>
    <cellStyle name="Hiperlink" xfId="3870" builtinId="8" hidden="1"/>
    <cellStyle name="Hiperlink" xfId="3872" builtinId="8" hidden="1"/>
    <cellStyle name="Hiperlink" xfId="3874" builtinId="8" hidden="1"/>
    <cellStyle name="Hiperlink" xfId="3876" builtinId="8" hidden="1"/>
    <cellStyle name="Hiperlink" xfId="3878" builtinId="8" hidden="1"/>
    <cellStyle name="Hiperlink" xfId="3880" builtinId="8" hidden="1"/>
    <cellStyle name="Hiperlink" xfId="3882" builtinId="8" hidden="1"/>
    <cellStyle name="Hiperlink" xfId="3884" builtinId="8" hidden="1"/>
    <cellStyle name="Hiperlink" xfId="3886" builtinId="8" hidden="1"/>
    <cellStyle name="Hiperlink" xfId="3888" builtinId="8" hidden="1"/>
    <cellStyle name="Hiperlink" xfId="3890" builtinId="8" hidden="1"/>
    <cellStyle name="Hiperlink" xfId="3892" builtinId="8" hidden="1"/>
    <cellStyle name="Hiperlink" xfId="3894" builtinId="8" hidden="1"/>
    <cellStyle name="Hiperlink" xfId="3896" builtinId="8" hidden="1"/>
    <cellStyle name="Hiperlink" xfId="3898" builtinId="8" hidden="1"/>
    <cellStyle name="Hiperlink" xfId="3900" builtinId="8" hidden="1"/>
    <cellStyle name="Hiperlink" xfId="3902" builtinId="8" hidden="1"/>
    <cellStyle name="Hiperlink" xfId="3904" builtinId="8" hidden="1"/>
    <cellStyle name="Hiperlink" xfId="3906" builtinId="8" hidden="1"/>
    <cellStyle name="Hiperlink" xfId="3908" builtinId="8" hidden="1"/>
    <cellStyle name="Hiperlink" xfId="3910" builtinId="8" hidden="1"/>
    <cellStyle name="Hiperlink" xfId="3912" builtinId="8" hidden="1"/>
    <cellStyle name="Hiperlink" xfId="3914" builtinId="8" hidden="1"/>
    <cellStyle name="Hiperlink" xfId="3916" builtinId="8" hidden="1"/>
    <cellStyle name="Hiperlink" xfId="3918" builtinId="8" hidden="1"/>
    <cellStyle name="Hiperlink" xfId="3920" builtinId="8" hidden="1"/>
    <cellStyle name="Hiperlink" xfId="3922" builtinId="8" hidden="1"/>
    <cellStyle name="Hiperlink" xfId="3924" builtinId="8" hidden="1"/>
    <cellStyle name="Hiperlink" xfId="3926" builtinId="8" hidden="1"/>
    <cellStyle name="Hiperlink" xfId="3928" builtinId="8" hidden="1"/>
    <cellStyle name="Hiperlink" xfId="3930" builtinId="8" hidden="1"/>
    <cellStyle name="Hiperlink" xfId="3932" builtinId="8" hidden="1"/>
    <cellStyle name="Hiperlink" xfId="3934" builtinId="8" hidden="1"/>
    <cellStyle name="Hiperlink" xfId="3936" builtinId="8" hidden="1"/>
    <cellStyle name="Hiperlink" xfId="3938" builtinId="8" hidden="1"/>
    <cellStyle name="Hiperlink" xfId="3940" builtinId="8" hidden="1"/>
    <cellStyle name="Hiperlink" xfId="3942" builtinId="8" hidden="1"/>
    <cellStyle name="Hiperlink" xfId="3944" builtinId="8" hidden="1"/>
    <cellStyle name="Hiperlink" xfId="3946" builtinId="8" hidden="1"/>
    <cellStyle name="Hiperlink" xfId="3948" builtinId="8" hidden="1"/>
    <cellStyle name="Hiperlink" xfId="3950" builtinId="8" hidden="1"/>
    <cellStyle name="Hiperlink" xfId="3952" builtinId="8" hidden="1"/>
    <cellStyle name="Hiperlink" xfId="3954" builtinId="8" hidden="1"/>
    <cellStyle name="Hiperlink" xfId="3956" builtinId="8" hidden="1"/>
    <cellStyle name="Hiperlink" xfId="3958" builtinId="8" hidden="1"/>
    <cellStyle name="Hiperlink" xfId="3960" builtinId="8" hidden="1"/>
    <cellStyle name="Hiperlink" xfId="3962" builtinId="8" hidden="1"/>
    <cellStyle name="Hiperlink" xfId="3964" builtinId="8" hidden="1"/>
    <cellStyle name="Hiperlink" xfId="3966" builtinId="8" hidden="1"/>
    <cellStyle name="Hiperlink" xfId="3968" builtinId="8" hidden="1"/>
    <cellStyle name="Hiperlink" xfId="3970" builtinId="8" hidden="1"/>
    <cellStyle name="Hiperlink" xfId="3972" builtinId="8" hidden="1"/>
    <cellStyle name="Hiperlink" xfId="3974" builtinId="8" hidden="1"/>
    <cellStyle name="Hiperlink" xfId="3976" builtinId="8" hidden="1"/>
    <cellStyle name="Hiperlink" xfId="3978" builtinId="8" hidden="1"/>
    <cellStyle name="Hiperlink" xfId="3980" builtinId="8" hidden="1"/>
    <cellStyle name="Hiperlink" xfId="3982" builtinId="8" hidden="1"/>
    <cellStyle name="Hiperlink" xfId="3984" builtinId="8" hidden="1"/>
    <cellStyle name="Hiperlink" xfId="3986" builtinId="8" hidden="1"/>
    <cellStyle name="Hiperlink" xfId="3988" builtinId="8" hidden="1"/>
    <cellStyle name="Hiperlink" xfId="3990" builtinId="8" hidden="1"/>
    <cellStyle name="Hiperlink" xfId="3992" builtinId="8" hidden="1"/>
    <cellStyle name="Hiperlink" xfId="3994" builtinId="8" hidden="1"/>
    <cellStyle name="Hiperlink" xfId="3996" builtinId="8" hidden="1"/>
    <cellStyle name="Hiperlink" xfId="3998" builtinId="8" hidden="1"/>
    <cellStyle name="Hiperlink" xfId="4001" builtinId="8" hidden="1"/>
    <cellStyle name="Hiperlink" xfId="4003" builtinId="8" hidden="1"/>
    <cellStyle name="Hiperlink" xfId="4005" builtinId="8" hidden="1"/>
    <cellStyle name="Hiperlink" xfId="4007" builtinId="8" hidden="1"/>
    <cellStyle name="Hiperlink" xfId="4009" builtinId="8" hidden="1"/>
    <cellStyle name="Hiperlink" xfId="4011" builtinId="8" hidden="1"/>
    <cellStyle name="Hiperlink" xfId="4013" builtinId="8" hidden="1"/>
    <cellStyle name="Hiperlink" xfId="4015" builtinId="8" hidden="1"/>
    <cellStyle name="Hiperlink" xfId="4017" builtinId="8" hidden="1"/>
    <cellStyle name="Hiperlink" xfId="4019" builtinId="8" hidden="1"/>
    <cellStyle name="Hiperlink" xfId="4021" builtinId="8" hidden="1"/>
    <cellStyle name="Hiperlink" xfId="4023" builtinId="8" hidden="1"/>
    <cellStyle name="Hiperlink" xfId="4025" builtinId="8" hidden="1"/>
    <cellStyle name="Hiperlink" xfId="4027" builtinId="8" hidden="1"/>
    <cellStyle name="Hiperlink" xfId="4029" builtinId="8" hidden="1"/>
    <cellStyle name="Hiperlink" xfId="4031" builtinId="8" hidden="1"/>
    <cellStyle name="Hiperlink" xfId="4033" builtinId="8" hidden="1"/>
    <cellStyle name="Hiperlink" xfId="4035" builtinId="8" hidden="1"/>
    <cellStyle name="Hiperlink" xfId="4037" builtinId="8" hidden="1"/>
    <cellStyle name="Hiperlink" xfId="4039" builtinId="8" hidden="1"/>
    <cellStyle name="Hiperlink" xfId="4041" builtinId="8" hidden="1"/>
    <cellStyle name="Hiperlink" xfId="4043" builtinId="8" hidden="1"/>
    <cellStyle name="Hiperlink" xfId="4045" builtinId="8" hidden="1"/>
    <cellStyle name="Hiperlink" xfId="4047" builtinId="8" hidden="1"/>
    <cellStyle name="Hiperlink" xfId="4049" builtinId="8" hidden="1"/>
    <cellStyle name="Hiperlink" xfId="4051" builtinId="8" hidden="1"/>
    <cellStyle name="Hiperlink" xfId="4053" builtinId="8" hidden="1"/>
    <cellStyle name="Hiperlink" xfId="4055" builtinId="8" hidden="1"/>
    <cellStyle name="Hiperlink" xfId="4057" builtinId="8" hidden="1"/>
    <cellStyle name="Hiperlink" xfId="4059" builtinId="8" hidden="1"/>
    <cellStyle name="Hiperlink" xfId="4061" builtinId="8" hidden="1"/>
    <cellStyle name="Hiperlink" xfId="4063" builtinId="8" hidden="1"/>
    <cellStyle name="Hiperlink" xfId="4065" builtinId="8" hidden="1"/>
    <cellStyle name="Hiperlink" xfId="4067" builtinId="8" hidden="1"/>
    <cellStyle name="Hiperlink" xfId="4069" builtinId="8" hidden="1"/>
    <cellStyle name="Hiperlink" xfId="4071" builtinId="8" hidden="1"/>
    <cellStyle name="Hiperlink" xfId="4073" builtinId="8" hidden="1"/>
    <cellStyle name="Hiperlink" xfId="4075" builtinId="8" hidden="1"/>
    <cellStyle name="Hiperlink" xfId="4077" builtinId="8" hidden="1"/>
    <cellStyle name="Hiperlink" xfId="4079" builtinId="8" hidden="1"/>
    <cellStyle name="Hiperlink" xfId="4081" builtinId="8" hidden="1"/>
    <cellStyle name="Hiperlink" xfId="4083" builtinId="8" hidden="1"/>
    <cellStyle name="Hiperlink" xfId="4085" builtinId="8" hidden="1"/>
    <cellStyle name="Hiperlink" xfId="4087" builtinId="8" hidden="1"/>
    <cellStyle name="Hiperlink" xfId="4089" builtinId="8" hidden="1"/>
    <cellStyle name="Hiperlink" xfId="4091" builtinId="8" hidden="1"/>
    <cellStyle name="Hiperlink" xfId="4093" builtinId="8" hidden="1"/>
    <cellStyle name="Hiperlink" xfId="4095" builtinId="8" hidden="1"/>
    <cellStyle name="Hiperlink" xfId="4097" builtinId="8" hidden="1"/>
    <cellStyle name="Hiperlink" xfId="4099" builtinId="8" hidden="1"/>
    <cellStyle name="Hiperlink" xfId="4101" builtinId="8" hidden="1"/>
    <cellStyle name="Hiperlink" xfId="4103" builtinId="8" hidden="1"/>
    <cellStyle name="Hiperlink" xfId="4105" builtinId="8" hidden="1"/>
    <cellStyle name="Hiperlink" xfId="4107" builtinId="8" hidden="1"/>
    <cellStyle name="Hiperlink" xfId="4109" builtinId="8" hidden="1"/>
    <cellStyle name="Hiperlink" xfId="4111" builtinId="8" hidden="1"/>
    <cellStyle name="Hiperlink" xfId="4113" builtinId="8" hidden="1"/>
    <cellStyle name="Hiperlink" xfId="4115" builtinId="8" hidden="1"/>
    <cellStyle name="Hiperlink" xfId="4117" builtinId="8" hidden="1"/>
    <cellStyle name="Hiperlink" xfId="4119" builtinId="8" hidden="1"/>
    <cellStyle name="Hiperlink" xfId="4121" builtinId="8" hidden="1"/>
    <cellStyle name="Hiperlink" xfId="4123" builtinId="8" hidden="1"/>
    <cellStyle name="Hiperlink" xfId="4125" builtinId="8" hidden="1"/>
    <cellStyle name="Hiperlink" xfId="4127" builtinId="8" hidden="1"/>
    <cellStyle name="Hiperlink" xfId="4129" builtinId="8" hidden="1"/>
    <cellStyle name="Hiperlink" xfId="4131" builtinId="8" hidden="1"/>
    <cellStyle name="Hiperlink" xfId="4133" builtinId="8" hidden="1"/>
    <cellStyle name="Hiperlink" xfId="4135" builtinId="8" hidden="1"/>
    <cellStyle name="Hiperlink" xfId="4137" builtinId="8" hidden="1"/>
    <cellStyle name="Hiperlink" xfId="4139" builtinId="8" hidden="1"/>
    <cellStyle name="Hiperlink" xfId="4141" builtinId="8" hidden="1"/>
    <cellStyle name="Hiperlink" xfId="4143" builtinId="8" hidden="1"/>
    <cellStyle name="Hiperlink" xfId="4145" builtinId="8" hidden="1"/>
    <cellStyle name="Hiperlink" xfId="4147" builtinId="8" hidden="1"/>
    <cellStyle name="Hiperlink" xfId="4149" builtinId="8" hidden="1"/>
    <cellStyle name="Hiperlink" xfId="4151" builtinId="8" hidden="1"/>
    <cellStyle name="Hiperlink" xfId="4153" builtinId="8" hidden="1"/>
    <cellStyle name="Hiperlink" xfId="4155" builtinId="8" hidden="1"/>
    <cellStyle name="Hiperlink" xfId="4157" builtinId="8" hidden="1"/>
    <cellStyle name="Hiperlink" xfId="4159" builtinId="8" hidden="1"/>
    <cellStyle name="Hiperlink" xfId="4161" builtinId="8" hidden="1"/>
    <cellStyle name="Hiperlink" xfId="4163" builtinId="8" hidden="1"/>
    <cellStyle name="Hiperlink" xfId="4165" builtinId="8" hidden="1"/>
    <cellStyle name="Hiperlink" xfId="4167" builtinId="8" hidden="1"/>
    <cellStyle name="Hiperlink" xfId="4169" builtinId="8" hidden="1"/>
    <cellStyle name="Hiperlink" xfId="4171" builtinId="8" hidden="1"/>
    <cellStyle name="Hiperlink" xfId="4173" builtinId="8" hidden="1"/>
    <cellStyle name="Hiperlink" xfId="4175" builtinId="8" hidden="1"/>
    <cellStyle name="Hiperlink" xfId="4177" builtinId="8" hidden="1"/>
    <cellStyle name="Hiperlink" xfId="4179" builtinId="8" hidden="1"/>
    <cellStyle name="Hiperlink" xfId="4181" builtinId="8" hidden="1"/>
    <cellStyle name="Hiperlink" xfId="4183" builtinId="8" hidden="1"/>
    <cellStyle name="Hiperlink" xfId="4185" builtinId="8" hidden="1"/>
    <cellStyle name="Hiperlink" xfId="4187" builtinId="8" hidden="1"/>
    <cellStyle name="Hiperlink" xfId="4189" builtinId="8" hidden="1"/>
    <cellStyle name="Hiperlink" xfId="4191" builtinId="8" hidden="1"/>
    <cellStyle name="Hiperlink" xfId="4193" builtinId="8" hidden="1"/>
    <cellStyle name="Hiperlink" xfId="4195" builtinId="8" hidden="1"/>
    <cellStyle name="Hiperlink" xfId="4197" builtinId="8" hidden="1"/>
    <cellStyle name="Hiperlink" xfId="4199" builtinId="8" hidden="1"/>
    <cellStyle name="Hiperlink" xfId="4201" builtinId="8" hidden="1"/>
    <cellStyle name="Hiperlink" xfId="4203" builtinId="8" hidden="1"/>
    <cellStyle name="Hiperlink" xfId="4205" builtinId="8" hidden="1"/>
    <cellStyle name="Hiperlink" xfId="4207" builtinId="8" hidden="1"/>
    <cellStyle name="Hiperlink" xfId="4209" builtinId="8" hidden="1"/>
    <cellStyle name="Hiperlink" xfId="4211" builtinId="8" hidden="1"/>
    <cellStyle name="Hiperlink" xfId="4213" builtinId="8" hidden="1"/>
    <cellStyle name="Hiperlink" xfId="4215" builtinId="8" hidden="1"/>
    <cellStyle name="Hiperlink" xfId="4217" builtinId="8" hidden="1"/>
    <cellStyle name="Hiperlink" xfId="4219" builtinId="8" hidden="1"/>
    <cellStyle name="Hiperlink" xfId="4221" builtinId="8" hidden="1"/>
    <cellStyle name="Hiperlink" xfId="4223" builtinId="8" hidden="1"/>
    <cellStyle name="Hiperlink" xfId="4225" builtinId="8" hidden="1"/>
    <cellStyle name="Hiperlink" xfId="4227" builtinId="8" hidden="1"/>
    <cellStyle name="Hiperlink" xfId="4229" builtinId="8" hidden="1"/>
    <cellStyle name="Hiperlink" xfId="4231" builtinId="8" hidden="1"/>
    <cellStyle name="Hiperlink" xfId="4233" builtinId="8" hidden="1"/>
    <cellStyle name="Hiperlink" xfId="4235" builtinId="8" hidden="1"/>
    <cellStyle name="Hiperlink" xfId="4237" builtinId="8" hidden="1"/>
    <cellStyle name="Hiperlink" xfId="4239" builtinId="8" hidden="1"/>
    <cellStyle name="Hiperlink" xfId="4241" builtinId="8" hidden="1"/>
    <cellStyle name="Hiperlink" xfId="4243" builtinId="8" hidden="1"/>
    <cellStyle name="Hiperlink" xfId="4245" builtinId="8" hidden="1"/>
    <cellStyle name="Hiperlink" xfId="4247" builtinId="8" hidden="1"/>
    <cellStyle name="Hiperlink" xfId="4249" builtinId="8" hidden="1"/>
    <cellStyle name="Hiperlink" xfId="4251" builtinId="8" hidden="1"/>
    <cellStyle name="Hiperlink" xfId="4253" builtinId="8" hidden="1"/>
    <cellStyle name="Hiperlink" xfId="4255" builtinId="8" hidden="1"/>
    <cellStyle name="Hiperlink" xfId="4257" builtinId="8" hidden="1"/>
    <cellStyle name="Hiperlink" xfId="4259" builtinId="8" hidden="1"/>
    <cellStyle name="Hiperlink" xfId="4261" builtinId="8" hidden="1"/>
    <cellStyle name="Hiperlink" xfId="4263" builtinId="8" hidden="1"/>
    <cellStyle name="Hiperlink" xfId="4265" builtinId="8" hidden="1"/>
    <cellStyle name="Hiperlink" xfId="4267" builtinId="8" hidden="1"/>
    <cellStyle name="Hiperlink" xfId="4269" builtinId="8" hidden="1"/>
    <cellStyle name="Hiperlink" xfId="4271" builtinId="8" hidden="1"/>
    <cellStyle name="Hiperlink" xfId="4273" builtinId="8" hidden="1"/>
    <cellStyle name="Hiperlink" xfId="4275" builtinId="8" hidden="1"/>
    <cellStyle name="Hiperlink" xfId="4277" builtinId="8" hidden="1"/>
    <cellStyle name="Hiperlink" xfId="4279" builtinId="8" hidden="1"/>
    <cellStyle name="Hiperlink" xfId="4281" builtinId="8" hidden="1"/>
    <cellStyle name="Hiperlink" xfId="4283" builtinId="8" hidden="1"/>
    <cellStyle name="Hiperlink" xfId="4285" builtinId="8" hidden="1"/>
    <cellStyle name="Hiperlink" xfId="4287" builtinId="8" hidden="1"/>
    <cellStyle name="Hiperlink" xfId="4289" builtinId="8" hidden="1"/>
    <cellStyle name="Hiperlink" xfId="4291" builtinId="8" hidden="1"/>
    <cellStyle name="Hiperlink" xfId="4293" builtinId="8" hidden="1"/>
    <cellStyle name="Hiperlink" xfId="4295" builtinId="8" hidden="1"/>
    <cellStyle name="Hiperlink" xfId="4297" builtinId="8" hidden="1"/>
    <cellStyle name="Hiperlink" xfId="4299" builtinId="8" hidden="1"/>
    <cellStyle name="Hiperlink" xfId="4301" builtinId="8" hidden="1"/>
    <cellStyle name="Hiperlink" xfId="4303" builtinId="8" hidden="1"/>
    <cellStyle name="Hiperlink" xfId="4305" builtinId="8" hidden="1"/>
    <cellStyle name="Hiperlink" xfId="4307" builtinId="8" hidden="1"/>
    <cellStyle name="Hiperlink" xfId="4309" builtinId="8" hidden="1"/>
    <cellStyle name="Hiperlink" xfId="4311" builtinId="8" hidden="1"/>
    <cellStyle name="Hiperlink" xfId="4313" builtinId="8" hidden="1"/>
    <cellStyle name="Hiperlink" xfId="4315" builtinId="8" hidden="1"/>
    <cellStyle name="Hiperlink" xfId="4317" builtinId="8" hidden="1"/>
    <cellStyle name="Hiperlink" xfId="4319" builtinId="8" hidden="1"/>
    <cellStyle name="Hiperlink" xfId="4321" builtinId="8" hidden="1"/>
    <cellStyle name="Hiperlink" xfId="4323" builtinId="8" hidden="1"/>
    <cellStyle name="Hiperlink" xfId="4325" builtinId="8" hidden="1"/>
    <cellStyle name="Hiperlink" xfId="4327" builtinId="8" hidden="1"/>
    <cellStyle name="Hiperlink" xfId="4329" builtinId="8" hidden="1"/>
    <cellStyle name="Hiperlink" xfId="4331" builtinId="8" hidden="1"/>
    <cellStyle name="Hiperlink" xfId="4333" builtinId="8" hidden="1"/>
    <cellStyle name="Hiperlink" xfId="4335" builtinId="8" hidden="1"/>
    <cellStyle name="Hiperlink" xfId="4337" builtinId="8" hidden="1"/>
    <cellStyle name="Hiperlink" xfId="4339" builtinId="8" hidden="1"/>
    <cellStyle name="Hiperlink" xfId="4341" builtinId="8" hidden="1"/>
    <cellStyle name="Hiperlink" xfId="4343" builtinId="8" hidden="1"/>
    <cellStyle name="Hiperlink" xfId="4345" builtinId="8" hidden="1"/>
    <cellStyle name="Hiperlink" xfId="4347" builtinId="8" hidden="1"/>
    <cellStyle name="Hiperlink" xfId="4349" builtinId="8" hidden="1"/>
    <cellStyle name="Hiperlink" xfId="4351" builtinId="8" hidden="1"/>
    <cellStyle name="Hiperlink" xfId="4353" builtinId="8" hidden="1"/>
    <cellStyle name="Hiperlink" xfId="4355" builtinId="8" hidden="1"/>
    <cellStyle name="Hiperlink" xfId="4357" builtinId="8" hidden="1"/>
    <cellStyle name="Hiperlink" xfId="4359" builtinId="8" hidden="1"/>
    <cellStyle name="Hiperlink" xfId="4361" builtinId="8" hidden="1"/>
    <cellStyle name="Hiperlink" xfId="4363" builtinId="8" hidden="1"/>
    <cellStyle name="Hiperlink" xfId="4365" builtinId="8" hidden="1"/>
    <cellStyle name="Hiperlink" xfId="4367" builtinId="8" hidden="1"/>
    <cellStyle name="Hiperlink" xfId="4369" builtinId="8" hidden="1"/>
    <cellStyle name="Hiperlink" xfId="4371" builtinId="8" hidden="1"/>
    <cellStyle name="Hiperlink" xfId="4373" builtinId="8" hidden="1"/>
    <cellStyle name="Hiperlink" xfId="4375" builtinId="8" hidden="1"/>
    <cellStyle name="Hiperlink" xfId="4377" builtinId="8" hidden="1"/>
    <cellStyle name="Hiperlink" xfId="4379" builtinId="8" hidden="1"/>
    <cellStyle name="Hiperlink" xfId="4381" builtinId="8" hidden="1"/>
    <cellStyle name="Hiperlink" xfId="4397" builtinId="8" hidden="1"/>
    <cellStyle name="Hiperlink" xfId="4399" builtinId="8" hidden="1"/>
    <cellStyle name="Hiperlink" xfId="4401" builtinId="8" hidden="1"/>
    <cellStyle name="Hiperlink" xfId="4403" builtinId="8" hidden="1"/>
    <cellStyle name="Hiperlink" xfId="4405" builtinId="8" hidden="1"/>
    <cellStyle name="Hiperlink" xfId="4407" builtinId="8" hidden="1"/>
    <cellStyle name="Hiperlink" xfId="4409" builtinId="8" hidden="1"/>
    <cellStyle name="Hiperlink" xfId="4411" builtinId="8" hidden="1"/>
    <cellStyle name="Hiperlink" xfId="4413" builtinId="8" hidden="1"/>
    <cellStyle name="Hiperlink" xfId="4415" builtinId="8" hidden="1"/>
    <cellStyle name="Hiperlink" xfId="4417" builtinId="8" hidden="1"/>
    <cellStyle name="Hiperlink" xfId="4419" builtinId="8" hidden="1"/>
    <cellStyle name="Hiperlink" xfId="4421" builtinId="8" hidden="1"/>
    <cellStyle name="Hiperlink" xfId="4423" builtinId="8" hidden="1"/>
    <cellStyle name="Hiperlink" xfId="4425" builtinId="8" hidden="1"/>
    <cellStyle name="Hiperlink" xfId="4427" builtinId="8" hidden="1"/>
    <cellStyle name="Hiperlink" xfId="4429" builtinId="8" hidden="1"/>
    <cellStyle name="Hiperlink" xfId="4431" builtinId="8" hidden="1"/>
    <cellStyle name="Hiperlink" xfId="4433" builtinId="8" hidden="1"/>
    <cellStyle name="Hiperlink" xfId="4435" builtinId="8" hidden="1"/>
    <cellStyle name="Hiperlink" xfId="4437" builtinId="8" hidden="1"/>
    <cellStyle name="Hiperlink" xfId="4439" builtinId="8" hidden="1"/>
    <cellStyle name="Hiperlink" xfId="4441" builtinId="8" hidden="1"/>
    <cellStyle name="Hiperlink" xfId="4443" builtinId="8" hidden="1"/>
    <cellStyle name="Hiperlink" xfId="4445" builtinId="8" hidden="1"/>
    <cellStyle name="Hiperlink" xfId="4447" builtinId="8" hidden="1"/>
    <cellStyle name="Hiperlink" xfId="4449" builtinId="8" hidden="1"/>
    <cellStyle name="Hiperlink" xfId="4451" builtinId="8" hidden="1"/>
    <cellStyle name="Hiperlink" xfId="4453" builtinId="8" hidden="1"/>
    <cellStyle name="Hiperlink" xfId="4455" builtinId="8" hidden="1"/>
    <cellStyle name="Hiperlink" xfId="4457" builtinId="8" hidden="1"/>
    <cellStyle name="Hiperlink" xfId="4459" builtinId="8" hidden="1"/>
    <cellStyle name="Hiperlink" xfId="4461" builtinId="8" hidden="1"/>
    <cellStyle name="Hiperlink" xfId="4463" builtinId="8" hidden="1"/>
    <cellStyle name="Hiperlink" xfId="4465" builtinId="8" hidden="1"/>
    <cellStyle name="Hiperlink" xfId="4467" builtinId="8" hidden="1"/>
    <cellStyle name="Hiperlink" xfId="4469" builtinId="8" hidden="1"/>
    <cellStyle name="Hiperlink" xfId="4471" builtinId="8" hidden="1"/>
    <cellStyle name="Hiperlink" xfId="4473" builtinId="8" hidden="1"/>
    <cellStyle name="Hiperlink" xfId="4475" builtinId="8" hidden="1"/>
    <cellStyle name="Hiperlink" xfId="4477" builtinId="8" hidden="1"/>
    <cellStyle name="Hiperlink" xfId="4479" builtinId="8" hidden="1"/>
    <cellStyle name="Hiperlink" xfId="4481" builtinId="8" hidden="1"/>
    <cellStyle name="Hiperlink" xfId="4483" builtinId="8" hidden="1"/>
    <cellStyle name="Hiperlink" xfId="4485" builtinId="8" hidden="1"/>
    <cellStyle name="Hiperlink" xfId="4487" builtinId="8" hidden="1"/>
    <cellStyle name="Hiperlink" xfId="4489" builtinId="8" hidden="1"/>
    <cellStyle name="Hiperlink" xfId="4491" builtinId="8" hidden="1"/>
    <cellStyle name="Hiperlink" xfId="4493" builtinId="8" hidden="1"/>
    <cellStyle name="Hiperlink" xfId="4495" builtinId="8" hidden="1"/>
    <cellStyle name="Hiperlink" xfId="4497" builtinId="8" hidden="1"/>
    <cellStyle name="Hiperlink" xfId="4499" builtinId="8" hidden="1"/>
    <cellStyle name="Hiperlink" xfId="4501" builtinId="8" hidden="1"/>
    <cellStyle name="Hiperlink" xfId="4503" builtinId="8" hidden="1"/>
    <cellStyle name="Hiperlink" xfId="4505" builtinId="8" hidden="1"/>
    <cellStyle name="Hiperlink" xfId="4507" builtinId="8" hidden="1"/>
    <cellStyle name="Hiperlink" xfId="4509" builtinId="8" hidden="1"/>
    <cellStyle name="Hiperlink" xfId="4511" builtinId="8" hidden="1"/>
    <cellStyle name="Hiperlink" xfId="4513" builtinId="8" hidden="1"/>
    <cellStyle name="Hiperlink" xfId="4515" builtinId="8" hidden="1"/>
    <cellStyle name="Hiperlink" xfId="4517" builtinId="8" hidden="1"/>
    <cellStyle name="Hiperlink" xfId="4519" builtinId="8" hidden="1"/>
    <cellStyle name="Hiperlink" xfId="4521" builtinId="8" hidden="1"/>
    <cellStyle name="Hiperlink" xfId="4523" builtinId="8" hidden="1"/>
    <cellStyle name="Hiperlink" xfId="4525" builtinId="8" hidden="1"/>
    <cellStyle name="Hiperlink" xfId="4527" builtinId="8" hidden="1"/>
    <cellStyle name="Hiperlink" xfId="4529" builtinId="8" hidden="1"/>
    <cellStyle name="Hiperlink" xfId="4531" builtinId="8" hidden="1"/>
    <cellStyle name="Hiperlink" xfId="4533" builtinId="8" hidden="1"/>
    <cellStyle name="Hiperlink" xfId="4535" builtinId="8" hidden="1"/>
    <cellStyle name="Hiperlink" xfId="4537" builtinId="8" hidden="1"/>
    <cellStyle name="Hiperlink" xfId="4539" builtinId="8" hidden="1"/>
    <cellStyle name="Hiperlink" xfId="4541" builtinId="8" hidden="1"/>
    <cellStyle name="Hiperlink" xfId="4543" builtinId="8" hidden="1"/>
    <cellStyle name="Hiperlink" xfId="4545" builtinId="8" hidden="1"/>
    <cellStyle name="Hiperlink" xfId="4547" builtinId="8" hidden="1"/>
    <cellStyle name="Hiperlink" xfId="4549" builtinId="8" hidden="1"/>
    <cellStyle name="Hiperlink" xfId="4551" builtinId="8" hidden="1"/>
    <cellStyle name="Hiperlink" xfId="4553" builtinId="8" hidden="1"/>
    <cellStyle name="Hiperlink" xfId="4555" builtinId="8" hidden="1"/>
    <cellStyle name="Hiperlink" xfId="4557" builtinId="8" hidden="1"/>
    <cellStyle name="Hiperlink" xfId="4559" builtinId="8" hidden="1"/>
    <cellStyle name="Hiperlink" xfId="4561" builtinId="8" hidden="1"/>
    <cellStyle name="Hiperlink" xfId="4563" builtinId="8" hidden="1"/>
    <cellStyle name="Hiperlink" xfId="4565" builtinId="8" hidden="1"/>
    <cellStyle name="Hiperlink" xfId="4567" builtinId="8" hidden="1"/>
    <cellStyle name="Hiperlink" xfId="4569" builtinId="8" hidden="1"/>
    <cellStyle name="Hiperlink" xfId="4571" builtinId="8" hidden="1"/>
    <cellStyle name="Hiperlink" xfId="4573" builtinId="8" hidden="1"/>
    <cellStyle name="Hiperlink" xfId="4575" builtinId="8" hidden="1"/>
    <cellStyle name="Hiperlink" xfId="4577" builtinId="8" hidden="1"/>
    <cellStyle name="Hiperlink" xfId="4579" builtinId="8" hidden="1"/>
    <cellStyle name="Hiperlink" xfId="4581" builtinId="8" hidden="1"/>
    <cellStyle name="Hiperlink" xfId="4583" builtinId="8" hidden="1"/>
    <cellStyle name="Hiperlink" xfId="4585" builtinId="8" hidden="1"/>
    <cellStyle name="Hiperlink" xfId="4587" builtinId="8" hidden="1"/>
    <cellStyle name="Hiperlink" xfId="4589" builtinId="8" hidden="1"/>
    <cellStyle name="Hiperlink" xfId="4591" builtinId="8" hidden="1"/>
    <cellStyle name="Hiperlink" xfId="4593" builtinId="8" hidden="1"/>
    <cellStyle name="Hiperlink" xfId="4595" builtinId="8" hidden="1"/>
    <cellStyle name="Hiperlink" xfId="4597" builtinId="8" hidden="1"/>
    <cellStyle name="Hiperlink" xfId="4599" builtinId="8" hidden="1"/>
    <cellStyle name="Hiperlink" xfId="4601" builtinId="8" hidden="1"/>
    <cellStyle name="Hiperlink" xfId="4603" builtinId="8" hidden="1"/>
    <cellStyle name="Hiperlink" xfId="4605" builtinId="8" hidden="1"/>
    <cellStyle name="Hiperlink" xfId="4607" builtinId="8" hidden="1"/>
    <cellStyle name="Hiperlink" xfId="4609" builtinId="8" hidden="1"/>
    <cellStyle name="Hiperlink" xfId="4611" builtinId="8" hidden="1"/>
    <cellStyle name="Hiperlink" xfId="4613" builtinId="8" hidden="1"/>
    <cellStyle name="Hiperlink" xfId="4615" builtinId="8" hidden="1"/>
    <cellStyle name="Hiperlink" xfId="4617" builtinId="8" hidden="1"/>
    <cellStyle name="Hiperlink" xfId="4619" builtinId="8" hidden="1"/>
    <cellStyle name="Hiperlink" xfId="4621" builtinId="8" hidden="1"/>
    <cellStyle name="Hiperlink" xfId="4623" builtinId="8" hidden="1"/>
    <cellStyle name="Hiperlink" xfId="4625" builtinId="8" hidden="1"/>
    <cellStyle name="Hiperlink" xfId="4627" builtinId="8" hidden="1"/>
    <cellStyle name="Hiperlink" xfId="4629" builtinId="8" hidden="1"/>
    <cellStyle name="Hiperlink" xfId="4631" builtinId="8" hidden="1"/>
    <cellStyle name="Hiperlink" xfId="4633" builtinId="8" hidden="1"/>
    <cellStyle name="Hiperlink" xfId="4635" builtinId="8" hidden="1"/>
    <cellStyle name="Hiperlink" xfId="4637" builtinId="8" hidden="1"/>
    <cellStyle name="Hiperlink" xfId="4639" builtinId="8" hidden="1"/>
    <cellStyle name="Hiperlink" xfId="4641" builtinId="8" hidden="1"/>
    <cellStyle name="Hiperlink" xfId="4643" builtinId="8" hidden="1"/>
    <cellStyle name="Hiperlink" xfId="4645" builtinId="8" hidden="1"/>
    <cellStyle name="Hiperlink" xfId="4647" builtinId="8" hidden="1"/>
    <cellStyle name="Hiperlink" xfId="4649" builtinId="8" hidden="1"/>
    <cellStyle name="Hiperlink" xfId="4651" builtinId="8" hidden="1"/>
    <cellStyle name="Hiperlink" xfId="4653" builtinId="8" hidden="1"/>
    <cellStyle name="Hiperlink" xfId="4655" builtinId="8" hidden="1"/>
    <cellStyle name="Hiperlink" xfId="4657" builtinId="8" hidden="1"/>
    <cellStyle name="Hiperlink" xfId="4659" builtinId="8" hidden="1"/>
    <cellStyle name="Hiperlink" xfId="4661" builtinId="8" hidden="1"/>
    <cellStyle name="Hiperlink" xfId="4663" builtinId="8" hidden="1"/>
    <cellStyle name="Hiperlink" xfId="4665" builtinId="8" hidden="1"/>
    <cellStyle name="Hiperlink" xfId="4667" builtinId="8" hidden="1"/>
    <cellStyle name="Hiperlink" xfId="4669" builtinId="8" hidden="1"/>
    <cellStyle name="Hiperlink" xfId="4671" builtinId="8" hidden="1"/>
    <cellStyle name="Hiperlink" xfId="4673" builtinId="8" hidden="1"/>
    <cellStyle name="Hiperlink" xfId="4675" builtinId="8" hidden="1"/>
    <cellStyle name="Hiperlink" xfId="4677" builtinId="8" hidden="1"/>
    <cellStyle name="Hiperlink" xfId="4679" builtinId="8" hidden="1"/>
    <cellStyle name="Hiperlink" xfId="4681" builtinId="8" hidden="1"/>
    <cellStyle name="Hiperlink" xfId="4683" builtinId="8" hidden="1"/>
    <cellStyle name="Hiperlink" xfId="4685" builtinId="8" hidden="1"/>
    <cellStyle name="Hiperlink" xfId="4687" builtinId="8" hidden="1"/>
    <cellStyle name="Hiperlink" xfId="4689" builtinId="8" hidden="1"/>
    <cellStyle name="Hiperlink" xfId="4691" builtinId="8" hidden="1"/>
    <cellStyle name="Hiperlink" xfId="4693" builtinId="8" hidden="1"/>
    <cellStyle name="Hiperlink" xfId="4695" builtinId="8" hidden="1"/>
    <cellStyle name="Hiperlink" xfId="4697" builtinId="8" hidden="1"/>
    <cellStyle name="Hiperlink" xfId="4699" builtinId="8" hidden="1"/>
    <cellStyle name="Hiperlink" xfId="4701" builtinId="8" hidden="1"/>
    <cellStyle name="Hiperlink" xfId="4703" builtinId="8" hidden="1"/>
    <cellStyle name="Hiperlink" xfId="4705" builtinId="8" hidden="1"/>
    <cellStyle name="Hiperlink" xfId="4707" builtinId="8" hidden="1"/>
    <cellStyle name="Hiperlink" xfId="4709" builtinId="8" hidden="1"/>
    <cellStyle name="Hiperlink" xfId="4711" builtinId="8" hidden="1"/>
    <cellStyle name="Hiperlink" xfId="4713" builtinId="8" hidden="1"/>
    <cellStyle name="Hiperlink" xfId="4715" builtinId="8" hidden="1"/>
    <cellStyle name="Hiperlink" xfId="4717" builtinId="8" hidden="1"/>
    <cellStyle name="Hiperlink" xfId="4719" builtinId="8" hidden="1"/>
    <cellStyle name="Hiperlink" xfId="4721" builtinId="8" hidden="1"/>
    <cellStyle name="Hiperlink" xfId="4723" builtinId="8" hidden="1"/>
    <cellStyle name="Hiperlink" xfId="4725" builtinId="8" hidden="1"/>
    <cellStyle name="Hiperlink" xfId="4727" builtinId="8" hidden="1"/>
    <cellStyle name="Hiperlink" xfId="4729" builtinId="8" hidden="1"/>
    <cellStyle name="Hiperlink" xfId="4731" builtinId="8" hidden="1"/>
    <cellStyle name="Hiperlink" xfId="4733" builtinId="8" hidden="1"/>
    <cellStyle name="Hiperlink" xfId="4735" builtinId="8" hidden="1"/>
    <cellStyle name="Hiperlink" xfId="4737" builtinId="8" hidden="1"/>
    <cellStyle name="Hiperlink" xfId="4739" builtinId="8" hidden="1"/>
    <cellStyle name="Hiperlink" xfId="4741" builtinId="8" hidden="1"/>
    <cellStyle name="Hiperlink" xfId="4743" builtinId="8" hidden="1"/>
    <cellStyle name="Hiperlink" xfId="4745" builtinId="8" hidden="1"/>
    <cellStyle name="Hiperlink" xfId="4747" builtinId="8" hidden="1"/>
    <cellStyle name="Hiperlink" xfId="4749" builtinId="8" hidden="1"/>
    <cellStyle name="Hiperlink" xfId="4751" builtinId="8" hidden="1"/>
    <cellStyle name="Hiperlink" xfId="4753" builtinId="8" hidden="1"/>
    <cellStyle name="Hiperlink" xfId="4755" builtinId="8" hidden="1"/>
    <cellStyle name="Hiperlink" xfId="4757" builtinId="8" hidden="1"/>
    <cellStyle name="Hiperlink" xfId="4759" builtinId="8" hidden="1"/>
    <cellStyle name="Hiperlink" xfId="4761" builtinId="8" hidden="1"/>
    <cellStyle name="Hiperlink" xfId="4763" builtinId="8" hidden="1"/>
    <cellStyle name="Hiperlink" xfId="4765" builtinId="8" hidden="1"/>
    <cellStyle name="Hiperlink" xfId="4767" builtinId="8" hidden="1"/>
    <cellStyle name="Hiperlink" xfId="4769" builtinId="8" hidden="1"/>
    <cellStyle name="Hiperlink" xfId="4771" builtinId="8" hidden="1"/>
    <cellStyle name="Hiperlink" xfId="4773" builtinId="8" hidden="1"/>
    <cellStyle name="Hiperlink" xfId="4775" builtinId="8" hidden="1"/>
    <cellStyle name="Hiperlink" xfId="4777" builtinId="8" hidden="1"/>
    <cellStyle name="Hiperlink" xfId="4779" builtinId="8" hidden="1"/>
    <cellStyle name="Hiperlink" xfId="4781" builtinId="8" hidden="1"/>
    <cellStyle name="Hiperlink" xfId="4783" builtinId="8" hidden="1"/>
    <cellStyle name="Hiperlink" xfId="4785" builtinId="8" hidden="1"/>
    <cellStyle name="Hiperlink" xfId="4787" builtinId="8" hidden="1"/>
    <cellStyle name="Hiperlink" xfId="4789" builtinId="8" hidden="1"/>
    <cellStyle name="Hiperlink" xfId="4791" builtinId="8" hidden="1"/>
    <cellStyle name="Hiperlink" xfId="4793" builtinId="8" hidden="1"/>
    <cellStyle name="Hiperlink" xfId="4795" builtinId="8" hidden="1"/>
    <cellStyle name="Hiperlink" xfId="4797" builtinId="8" hidden="1"/>
    <cellStyle name="Hiperlink" xfId="4799" builtinId="8" hidden="1"/>
    <cellStyle name="Hiperlink" xfId="4801" builtinId="8" hidden="1"/>
    <cellStyle name="Hiperlink" xfId="4803" builtinId="8" hidden="1"/>
    <cellStyle name="Hiperlink" xfId="4805" builtinId="8" hidden="1"/>
    <cellStyle name="Hiperlink" xfId="4807" builtinId="8" hidden="1"/>
    <cellStyle name="Hiperlink" xfId="4809" builtinId="8" hidden="1"/>
    <cellStyle name="Hiperlink" xfId="4811" builtinId="8" hidden="1"/>
    <cellStyle name="Hiperlink" xfId="4813" builtinId="8" hidden="1"/>
    <cellStyle name="Hiperlink" xfId="4815" builtinId="8" hidden="1"/>
    <cellStyle name="Hiperlink" xfId="4817" builtinId="8" hidden="1"/>
    <cellStyle name="Hiperlink" xfId="4819" builtinId="8" hidden="1"/>
    <cellStyle name="Hiperlink" xfId="4821" builtinId="8" hidden="1"/>
    <cellStyle name="Hiperlink" xfId="4823" builtinId="8" hidden="1"/>
    <cellStyle name="Hiperlink" xfId="4825" builtinId="8" hidden="1"/>
    <cellStyle name="Hiperlink" xfId="4827" builtinId="8" hidden="1"/>
    <cellStyle name="Hiperlink" xfId="4829" builtinId="8" hidden="1"/>
    <cellStyle name="Hiperlink" xfId="4831" builtinId="8" hidden="1"/>
    <cellStyle name="Hiperlink" xfId="4833" builtinId="8" hidden="1"/>
    <cellStyle name="Hiperlink" xfId="4835" builtinId="8" hidden="1"/>
    <cellStyle name="Hiperlink" xfId="4837" builtinId="8" hidden="1"/>
    <cellStyle name="Hiperlink" xfId="4839" builtinId="8" hidden="1"/>
    <cellStyle name="Hiperlink" xfId="4841" builtinId="8" hidden="1"/>
    <cellStyle name="Hiperlink" xfId="4843" builtinId="8" hidden="1"/>
    <cellStyle name="Hiperlink" xfId="4845" builtinId="8" hidden="1"/>
    <cellStyle name="Hiperlink" xfId="4847" builtinId="8" hidden="1"/>
    <cellStyle name="Hiperlink" xfId="4849" builtinId="8" hidden="1"/>
    <cellStyle name="Hiperlink" xfId="4851" builtinId="8" hidden="1"/>
    <cellStyle name="Hiperlink" xfId="4853" builtinId="8" hidden="1"/>
    <cellStyle name="Hiperlink" xfId="4855" builtinId="8" hidden="1"/>
    <cellStyle name="Hiperlink" xfId="4857" builtinId="8" hidden="1"/>
    <cellStyle name="Hiperlink" xfId="4859" builtinId="8" hidden="1"/>
    <cellStyle name="Hiperlink" xfId="4861" builtinId="8" hidden="1"/>
    <cellStyle name="Hiperlink" xfId="4863" builtinId="8" hidden="1"/>
    <cellStyle name="Hiperlink" xfId="4865" builtinId="8" hidden="1"/>
    <cellStyle name="Hiperlink" xfId="4867" builtinId="8" hidden="1"/>
    <cellStyle name="Hiperlink" xfId="4869" builtinId="8" hidden="1"/>
    <cellStyle name="Hiperlink" xfId="4871" builtinId="8" hidden="1"/>
    <cellStyle name="Hiperlink" xfId="4873" builtinId="8" hidden="1"/>
    <cellStyle name="Hiperlink" xfId="4875" builtinId="8" hidden="1"/>
    <cellStyle name="Hiperlink" xfId="4877" builtinId="8" hidden="1"/>
    <cellStyle name="Hiperlink" xfId="4879" builtinId="8" hidden="1"/>
    <cellStyle name="Hiperlink" xfId="4881" builtinId="8" hidden="1"/>
    <cellStyle name="Hiperlink" xfId="4883" builtinId="8" hidden="1"/>
    <cellStyle name="Hiperlink" xfId="4885" builtinId="8" hidden="1"/>
    <cellStyle name="Hiperlink" xfId="4887" builtinId="8" hidden="1"/>
    <cellStyle name="Hiperlink" xfId="4889" builtinId="8" hidden="1"/>
    <cellStyle name="Hiperlink" xfId="4891" builtinId="8" hidden="1"/>
    <cellStyle name="Hiperlink" xfId="4893" builtinId="8" hidden="1"/>
    <cellStyle name="Hiperlink" xfId="4895" builtinId="8" hidden="1"/>
    <cellStyle name="Hiperlink" xfId="4897" builtinId="8" hidden="1"/>
    <cellStyle name="Hiperlink" xfId="4899" builtinId="8" hidden="1"/>
    <cellStyle name="Hiperlink" xfId="4901" builtinId="8" hidden="1"/>
    <cellStyle name="Hiperlink" xfId="4903" builtinId="8" hidden="1"/>
    <cellStyle name="Hiperlink" xfId="4905" builtinId="8" hidden="1"/>
    <cellStyle name="Hiperlink" xfId="4907" builtinId="8" hidden="1"/>
    <cellStyle name="Hiperlink" xfId="4909" builtinId="8" hidden="1"/>
    <cellStyle name="Hiperlink" xfId="4911" builtinId="8" hidden="1"/>
    <cellStyle name="Hiperlink" xfId="4913" builtinId="8" hidden="1"/>
    <cellStyle name="Hiperlink" xfId="4915" builtinId="8" hidden="1"/>
    <cellStyle name="Hiperlink" xfId="4917" builtinId="8" hidden="1"/>
    <cellStyle name="Hiperlink" xfId="4919" builtinId="8" hidden="1"/>
    <cellStyle name="Hiperlink" xfId="4921" builtinId="8" hidden="1"/>
    <cellStyle name="Hiperlink" xfId="4923" builtinId="8" hidden="1"/>
    <cellStyle name="Hiperlink" xfId="4925" builtinId="8" hidden="1"/>
    <cellStyle name="Hiperlink" xfId="4927" builtinId="8" hidden="1"/>
    <cellStyle name="Hiperlink" xfId="4929" builtinId="8" hidden="1"/>
    <cellStyle name="Hiperlink" xfId="4931" builtinId="8" hidden="1"/>
    <cellStyle name="Hiperlink" xfId="4933" builtinId="8" hidden="1"/>
    <cellStyle name="Hiperlink" xfId="4935" builtinId="8" hidden="1"/>
    <cellStyle name="Hiperlink" xfId="4937" builtinId="8" hidden="1"/>
    <cellStyle name="Hiperlink" xfId="4939" builtinId="8" hidden="1"/>
    <cellStyle name="Hiperlink" xfId="4941" builtinId="8" hidden="1"/>
    <cellStyle name="Hiperlink" xfId="4943" builtinId="8" hidden="1"/>
    <cellStyle name="Hiperlink" xfId="4945" builtinId="8" hidden="1"/>
    <cellStyle name="Hiperlink" xfId="4947" builtinId="8" hidden="1"/>
    <cellStyle name="Hiperlink" xfId="4949" builtinId="8" hidden="1"/>
    <cellStyle name="Hiperlink" xfId="4951" builtinId="8" hidden="1"/>
    <cellStyle name="Hiperlink" xfId="4953" builtinId="8" hidden="1"/>
    <cellStyle name="Hiperlink" xfId="4955" builtinId="8" hidden="1"/>
    <cellStyle name="Hiperlink" xfId="4957" builtinId="8" hidden="1"/>
    <cellStyle name="Hiperlink" xfId="4959" builtinId="8" hidden="1"/>
    <cellStyle name="Hiperlink" xfId="4961" builtinId="8" hidden="1"/>
    <cellStyle name="Hiperlink" xfId="4963" builtinId="8" hidden="1"/>
    <cellStyle name="Hiperlink" xfId="4965" builtinId="8" hidden="1"/>
    <cellStyle name="Hiperlink" xfId="4967" builtinId="8" hidden="1"/>
    <cellStyle name="Hiperlink" xfId="4969" builtinId="8" hidden="1"/>
    <cellStyle name="Hiperlink" xfId="4971" builtinId="8" hidden="1"/>
    <cellStyle name="Hiperlink" xfId="4973" builtinId="8" hidden="1"/>
    <cellStyle name="Hiperlink" xfId="4975" builtinId="8" hidden="1"/>
    <cellStyle name="Hiperlink" xfId="4977" builtinId="8" hidden="1"/>
    <cellStyle name="Hiperlink" xfId="4979" builtinId="8" hidden="1"/>
    <cellStyle name="Hiperlink" xfId="4981" builtinId="8" hidden="1"/>
    <cellStyle name="Hiperlink" xfId="4983" builtinId="8" hidden="1"/>
    <cellStyle name="Hiperlink" xfId="4985" builtinId="8" hidden="1"/>
    <cellStyle name="Hiperlink" xfId="4987" builtinId="8" hidden="1"/>
    <cellStyle name="Hiperlink" xfId="4989" builtinId="8" hidden="1"/>
    <cellStyle name="Hiperlink" xfId="4991" builtinId="8" hidden="1"/>
    <cellStyle name="Hiperlink" xfId="4993" builtinId="8" hidden="1"/>
    <cellStyle name="Hiperlink" xfId="4995" builtinId="8" hidden="1"/>
    <cellStyle name="Hiperlink" xfId="4997" builtinId="8" hidden="1"/>
    <cellStyle name="Hiperlink" xfId="4999" builtinId="8" hidden="1"/>
    <cellStyle name="Hiperlink" xfId="5001" builtinId="8" hidden="1"/>
    <cellStyle name="Hiperlink" xfId="5003" builtinId="8" hidden="1"/>
    <cellStyle name="Hiperlink" xfId="5005" builtinId="8" hidden="1"/>
    <cellStyle name="Hiperlink" xfId="5007" builtinId="8" hidden="1"/>
    <cellStyle name="Hiperlink" xfId="5009" builtinId="8" hidden="1"/>
    <cellStyle name="Hiperlink" xfId="5011" builtinId="8" hidden="1"/>
    <cellStyle name="Hiperlink" xfId="5013" builtinId="8" hidden="1"/>
    <cellStyle name="Hiperlink" xfId="5015" builtinId="8" hidden="1"/>
    <cellStyle name="Hiperlink" xfId="5017" builtinId="8" hidden="1"/>
    <cellStyle name="Hiperlink" xfId="5019" builtinId="8" hidden="1"/>
    <cellStyle name="Hiperlink" xfId="5021" builtinId="8" hidden="1"/>
    <cellStyle name="Hiperlink" xfId="5023" builtinId="8" hidden="1"/>
    <cellStyle name="Hiperlink" xfId="5025" builtinId="8" hidden="1"/>
    <cellStyle name="Hiperlink" xfId="5027" builtinId="8" hidden="1"/>
    <cellStyle name="Hiperlink" xfId="5029" builtinId="8" hidden="1"/>
    <cellStyle name="Hiperlink" xfId="5031" builtinId="8" hidden="1"/>
    <cellStyle name="Hiperlink" xfId="5033" builtinId="8" hidden="1"/>
    <cellStyle name="Hiperlink" xfId="5035" builtinId="8" hidden="1"/>
    <cellStyle name="Hiperlink" xfId="5037" builtinId="8" hidden="1"/>
    <cellStyle name="Hiperlink" xfId="5039" builtinId="8" hidden="1"/>
    <cellStyle name="Hiperlink" xfId="5041" builtinId="8" hidden="1"/>
    <cellStyle name="Hiperlink" xfId="5043" builtinId="8" hidden="1"/>
    <cellStyle name="Hiperlink" xfId="5045" builtinId="8" hidden="1"/>
    <cellStyle name="Hiperlink" xfId="5047" builtinId="8" hidden="1"/>
    <cellStyle name="Hiperlink" xfId="5049" builtinId="8" hidden="1"/>
    <cellStyle name="Hiperlink" xfId="5051" builtinId="8" hidden="1"/>
    <cellStyle name="Hiperlink" xfId="5053" builtinId="8" hidden="1"/>
    <cellStyle name="Hiperlink" xfId="5055" builtinId="8" hidden="1"/>
    <cellStyle name="Hiperlink" xfId="5057" builtinId="8" hidden="1"/>
    <cellStyle name="Hiperlink" xfId="5059" builtinId="8" hidden="1"/>
    <cellStyle name="Hiperlink" xfId="5061" builtinId="8" hidden="1"/>
    <cellStyle name="Hiperlink" xfId="5063" builtinId="8" hidden="1"/>
    <cellStyle name="Hiperlink" xfId="5065" builtinId="8" hidden="1"/>
    <cellStyle name="Hiperlink" xfId="5067" builtinId="8" hidden="1"/>
    <cellStyle name="Hiperlink" xfId="5069" builtinId="8" hidden="1"/>
    <cellStyle name="Hiperlink" xfId="5071" builtinId="8" hidden="1"/>
    <cellStyle name="Hiperlink" xfId="5073" builtinId="8" hidden="1"/>
    <cellStyle name="Hiperlink" xfId="5075" builtinId="8" hidden="1"/>
    <cellStyle name="Hiperlink" xfId="5077" builtinId="8" hidden="1"/>
    <cellStyle name="Hiperlink" xfId="5079" builtinId="8" hidden="1"/>
    <cellStyle name="Hiperlink" xfId="5081" builtinId="8" hidden="1"/>
    <cellStyle name="Hiperlink" xfId="5083" builtinId="8" hidden="1"/>
    <cellStyle name="Hiperlink" xfId="5085" builtinId="8" hidden="1"/>
    <cellStyle name="Hiperlink" xfId="5087" builtinId="8" hidden="1"/>
    <cellStyle name="Hiperlink" xfId="5089" builtinId="8" hidden="1"/>
    <cellStyle name="Hiperlink" xfId="5091" builtinId="8" hidden="1"/>
    <cellStyle name="Hiperlink" xfId="5093" builtinId="8" hidden="1"/>
    <cellStyle name="Hiperlink" xfId="5095" builtinId="8" hidden="1"/>
    <cellStyle name="Hiperlink" xfId="5097" builtinId="8" hidden="1"/>
    <cellStyle name="Hiperlink" xfId="5099" builtinId="8" hidden="1"/>
    <cellStyle name="Hiperlink" xfId="5101" builtinId="8" hidden="1"/>
    <cellStyle name="Hiperlink" xfId="5103" builtinId="8" hidden="1"/>
    <cellStyle name="Hiperlink" xfId="5105" builtinId="8" hidden="1"/>
    <cellStyle name="Hiperlink" xfId="5107" builtinId="8" hidden="1"/>
    <cellStyle name="Hiperlink" xfId="5109" builtinId="8" hidden="1"/>
    <cellStyle name="Hiperlink" xfId="5111" builtinId="8" hidden="1"/>
    <cellStyle name="Hiperlink" xfId="5113" builtinId="8" hidden="1"/>
    <cellStyle name="Hiperlink" xfId="5115" builtinId="8" hidden="1"/>
    <cellStyle name="Hiperlink" xfId="5117" builtinId="8" hidden="1"/>
    <cellStyle name="Hiperlink" xfId="5119" builtinId="8" hidden="1"/>
    <cellStyle name="Hiperlink" xfId="5121" builtinId="8" hidden="1"/>
    <cellStyle name="Hiperlink" xfId="5123" builtinId="8" hidden="1"/>
    <cellStyle name="Hiperlink" xfId="5125" builtinId="8" hidden="1"/>
    <cellStyle name="Hiperlink" xfId="5127" builtinId="8" hidden="1"/>
    <cellStyle name="Hiperlink" xfId="5129" builtinId="8" hidden="1"/>
    <cellStyle name="Hiperlink" xfId="5131" builtinId="8" hidden="1"/>
    <cellStyle name="Hiperlink" xfId="5133" builtinId="8" hidden="1"/>
    <cellStyle name="Hiperlink" xfId="5135" builtinId="8" hidden="1"/>
    <cellStyle name="Hiperlink" xfId="5137" builtinId="8" hidden="1"/>
    <cellStyle name="Hiperlink" xfId="5139" builtinId="8" hidden="1"/>
    <cellStyle name="Hiperlink" xfId="5141" builtinId="8" hidden="1"/>
    <cellStyle name="Hiperlink" xfId="5143" builtinId="8" hidden="1"/>
    <cellStyle name="Hiperlink" xfId="5145" builtinId="8" hidden="1"/>
    <cellStyle name="Hiperlink" xfId="5147" builtinId="8" hidden="1"/>
    <cellStyle name="Hiperlink" xfId="5149" builtinId="8" hidden="1"/>
    <cellStyle name="Hiperlink" xfId="5151" builtinId="8" hidden="1"/>
    <cellStyle name="Hiperlink" xfId="5153" builtinId="8" hidden="1"/>
    <cellStyle name="Hiperlink" xfId="5155" builtinId="8" hidden="1"/>
    <cellStyle name="Hiperlink" xfId="5157" builtinId="8" hidden="1"/>
    <cellStyle name="Hiperlink" xfId="5159" builtinId="8" hidden="1"/>
    <cellStyle name="Hiperlink" xfId="5161" builtinId="8" hidden="1"/>
    <cellStyle name="Hiperlink" xfId="5163" builtinId="8" hidden="1"/>
    <cellStyle name="Hiperlink" xfId="5165" builtinId="8" hidden="1"/>
    <cellStyle name="Hiperlink" xfId="5167" builtinId="8" hidden="1"/>
    <cellStyle name="Hiperlink" xfId="5169" builtinId="8" hidden="1"/>
    <cellStyle name="Hiperlink" xfId="5171" builtinId="8" hidden="1"/>
    <cellStyle name="Hiperlink" xfId="5173" builtinId="8" hidden="1"/>
    <cellStyle name="Hiperlink" xfId="5175" builtinId="8" hidden="1"/>
    <cellStyle name="Hiperlink" xfId="5177" builtinId="8" hidden="1"/>
    <cellStyle name="Hiperlink" xfId="5179" builtinId="8" hidden="1"/>
    <cellStyle name="Hiperlink" xfId="5181" builtinId="8" hidden="1"/>
    <cellStyle name="Hiperlink" xfId="5183" builtinId="8" hidden="1"/>
    <cellStyle name="Hiperlink" xfId="5185" builtinId="8" hidden="1"/>
    <cellStyle name="Hiperlink" xfId="5187" builtinId="8" hidden="1"/>
    <cellStyle name="Hiperlink" xfId="5189" builtinId="8" hidden="1"/>
    <cellStyle name="Hiperlink" xfId="5191" builtinId="8" hidden="1"/>
    <cellStyle name="Hiperlink" xfId="5193" builtinId="8" hidden="1"/>
    <cellStyle name="Hiperlink" xfId="5195" builtinId="8" hidden="1"/>
    <cellStyle name="Hiperlink" xfId="5197" builtinId="8" hidden="1"/>
    <cellStyle name="Hiperlink" xfId="5199" builtinId="8" hidden="1"/>
    <cellStyle name="Hiperlink" xfId="5201" builtinId="8" hidden="1"/>
    <cellStyle name="Hiperlink" xfId="5203" builtinId="8" hidden="1"/>
    <cellStyle name="Hiperlink" xfId="5205" builtinId="8" hidden="1"/>
    <cellStyle name="Hiperlink" xfId="5207" builtinId="8" hidden="1"/>
    <cellStyle name="Hiperlink" xfId="5209" builtinId="8" hidden="1"/>
    <cellStyle name="Hiperlink" xfId="5211" builtinId="8" hidden="1"/>
    <cellStyle name="Hiperlink" xfId="5213" builtinId="8" hidden="1"/>
    <cellStyle name="Hiperlink" xfId="5215" builtinId="8" hidden="1"/>
    <cellStyle name="Hiperlink" xfId="5217" builtinId="8" hidden="1"/>
    <cellStyle name="Hiperlink" xfId="5219" builtinId="8" hidden="1"/>
    <cellStyle name="Hiperlink" xfId="5221" builtinId="8" hidden="1"/>
    <cellStyle name="Hiperlink" xfId="5223" builtinId="8" hidden="1"/>
    <cellStyle name="Hiperlink" xfId="5225" builtinId="8" hidden="1"/>
    <cellStyle name="Hiperlink" xfId="5227" builtinId="8" hidden="1"/>
    <cellStyle name="Hiperlink" xfId="5229" builtinId="8" hidden="1"/>
    <cellStyle name="Hiperlink" xfId="5231" builtinId="8" hidden="1"/>
    <cellStyle name="Hiperlink" xfId="5233" builtinId="8" hidden="1"/>
    <cellStyle name="Hiperlink" xfId="5235" builtinId="8" hidden="1"/>
    <cellStyle name="Hiperlink" xfId="5237" builtinId="8" hidden="1"/>
    <cellStyle name="Hiperlink" xfId="5239" builtinId="8" hidden="1"/>
    <cellStyle name="Hiperlink" xfId="5241" builtinId="8" hidden="1"/>
    <cellStyle name="Hiperlink" xfId="5243" builtinId="8" hidden="1"/>
    <cellStyle name="Hiperlink" xfId="5245" builtinId="8" hidden="1"/>
    <cellStyle name="Hiperlink" xfId="5247" builtinId="8" hidden="1"/>
    <cellStyle name="Hiperlink" xfId="5249" builtinId="8" hidden="1"/>
    <cellStyle name="Hiperlink" xfId="5251" builtinId="8" hidden="1"/>
    <cellStyle name="Hiperlink" xfId="5253" builtinId="8" hidden="1"/>
    <cellStyle name="Hiperlink" xfId="5255" builtinId="8" hidden="1"/>
    <cellStyle name="Hiperlink" xfId="5257" builtinId="8" hidden="1"/>
    <cellStyle name="Hiperlink" xfId="5259" builtinId="8" hidden="1"/>
    <cellStyle name="Hiperlink" xfId="5261" builtinId="8" hidden="1"/>
    <cellStyle name="Hiperlink" xfId="5263" builtinId="8" hidden="1"/>
    <cellStyle name="Hiperlink" xfId="5265" builtinId="8" hidden="1"/>
    <cellStyle name="Hiperlink" xfId="5267" builtinId="8" hidden="1"/>
    <cellStyle name="Hiperlink" xfId="5269" builtinId="8" hidden="1"/>
    <cellStyle name="Hiperlink" xfId="5271" builtinId="8" hidden="1"/>
    <cellStyle name="Hiperlink" xfId="5273" builtinId="8" hidden="1"/>
    <cellStyle name="Hiperlink" xfId="5275" builtinId="8" hidden="1"/>
    <cellStyle name="Hiperlink" xfId="5277" builtinId="8" hidden="1"/>
    <cellStyle name="Hiperlink" xfId="5279" builtinId="8" hidden="1"/>
    <cellStyle name="Hiperlink" xfId="5281" builtinId="8" hidden="1"/>
    <cellStyle name="Hiperlink" xfId="5283" builtinId="8" hidden="1"/>
    <cellStyle name="Hiperlink" xfId="5285" builtinId="8" hidden="1"/>
    <cellStyle name="Hiperlink" xfId="5287" builtinId="8" hidden="1"/>
    <cellStyle name="Hiperlink" xfId="5289" builtinId="8" hidden="1"/>
    <cellStyle name="Hiperlink" xfId="5291" builtinId="8" hidden="1"/>
    <cellStyle name="Hiperlink" xfId="5293" builtinId="8" hidden="1"/>
    <cellStyle name="Hiperlink" xfId="5295" builtinId="8" hidden="1"/>
    <cellStyle name="Hiperlink" xfId="5297" builtinId="8" hidden="1"/>
    <cellStyle name="Hiperlink" xfId="5299" builtinId="8" hidden="1"/>
    <cellStyle name="Hiperlink" xfId="5301" builtinId="8" hidden="1"/>
    <cellStyle name="Hiperlink" xfId="5303" builtinId="8" hidden="1"/>
    <cellStyle name="Hiperlink" xfId="5305" builtinId="8" hidden="1"/>
    <cellStyle name="Hiperlink" xfId="5307" builtinId="8" hidden="1"/>
    <cellStyle name="Hiperlink" xfId="5309" builtinId="8" hidden="1"/>
    <cellStyle name="Hiperlink" xfId="5311" builtinId="8" hidden="1"/>
    <cellStyle name="Hiperlink" xfId="5313" builtinId="8" hidden="1"/>
    <cellStyle name="Hiperlink" xfId="5315" builtinId="8" hidden="1"/>
    <cellStyle name="Hiperlink" xfId="5317" builtinId="8" hidden="1"/>
    <cellStyle name="Hiperlink" xfId="5319" builtinId="8" hidden="1"/>
    <cellStyle name="Hiperlink" xfId="5321" builtinId="8" hidden="1"/>
    <cellStyle name="Hiperlink" xfId="5323" builtinId="8" hidden="1"/>
    <cellStyle name="Hiperlink" xfId="5325" builtinId="8" hidden="1"/>
    <cellStyle name="Hiperlink" xfId="5327" builtinId="8" hidden="1"/>
    <cellStyle name="Hiperlink" xfId="5329" builtinId="8" hidden="1"/>
    <cellStyle name="Hiperlink" xfId="5331" builtinId="8" hidden="1"/>
    <cellStyle name="Hiperlink" xfId="5333" builtinId="8" hidden="1"/>
    <cellStyle name="Hiperlink" xfId="5335" builtinId="8" hidden="1"/>
    <cellStyle name="Hiperlink" xfId="5337" builtinId="8" hidden="1"/>
    <cellStyle name="Hiperlink" xfId="5339" builtinId="8" hidden="1"/>
    <cellStyle name="Hiperlink" xfId="5341" builtinId="8" hidden="1"/>
    <cellStyle name="Hiperlink" xfId="5343" builtinId="8" hidden="1"/>
    <cellStyle name="Hiperlink" xfId="5345" builtinId="8" hidden="1"/>
    <cellStyle name="Hiperlink" xfId="5347" builtinId="8" hidden="1"/>
    <cellStyle name="Hiperlink" xfId="5349" builtinId="8" hidden="1"/>
    <cellStyle name="Hiperlink" xfId="5351" builtinId="8" hidden="1"/>
    <cellStyle name="Hiperlink" xfId="5353" builtinId="8" hidden="1"/>
    <cellStyle name="Hiperlink" xfId="5355" builtinId="8" hidden="1"/>
    <cellStyle name="Hiperlink" xfId="5357" builtinId="8" hidden="1"/>
    <cellStyle name="Hiperlink" xfId="5359" builtinId="8" hidden="1"/>
    <cellStyle name="Hiperlink" xfId="5361" builtinId="8" hidden="1"/>
    <cellStyle name="Hiperlink" xfId="5363" builtinId="8" hidden="1"/>
    <cellStyle name="Hiperlink" xfId="5365" builtinId="8" hidden="1"/>
    <cellStyle name="Hiperlink" xfId="5367" builtinId="8" hidden="1"/>
    <cellStyle name="Hiperlink" xfId="5369" builtinId="8" hidden="1"/>
    <cellStyle name="Hiperlink" xfId="5371" builtinId="8" hidden="1"/>
    <cellStyle name="Hiperlink" xfId="5373" builtinId="8" hidden="1"/>
    <cellStyle name="Hiperlink" xfId="5375" builtinId="8" hidden="1"/>
    <cellStyle name="Hiperlink" xfId="5377" builtinId="8" hidden="1"/>
    <cellStyle name="Hiperlink" xfId="5379" builtinId="8" hidden="1"/>
    <cellStyle name="Hiperlink" xfId="5381" builtinId="8" hidden="1"/>
    <cellStyle name="Hiperlink" xfId="5383" builtinId="8" hidden="1"/>
    <cellStyle name="Hiperlink" xfId="5385" builtinId="8" hidden="1"/>
    <cellStyle name="Hiperlink" xfId="5387" builtinId="8" hidden="1"/>
    <cellStyle name="Hiperlink" xfId="5389" builtinId="8" hidden="1"/>
    <cellStyle name="Hiperlink" xfId="5391" builtinId="8" hidden="1"/>
    <cellStyle name="Hiperlink" xfId="5393" builtinId="8" hidden="1"/>
    <cellStyle name="Hiperlink" xfId="5395" builtinId="8" hidden="1"/>
    <cellStyle name="Hiperlink" xfId="5397" builtinId="8" hidden="1"/>
    <cellStyle name="Hiperlink" xfId="5399" builtinId="8" hidden="1"/>
    <cellStyle name="Hiperlink" xfId="5401" builtinId="8" hidden="1"/>
    <cellStyle name="Hiperlink" xfId="5403" builtinId="8" hidden="1"/>
    <cellStyle name="Hiperlink" xfId="5405" builtinId="8" hidden="1"/>
    <cellStyle name="Hiperlink" xfId="5407" builtinId="8" hidden="1"/>
    <cellStyle name="Hiperlink" xfId="5409" builtinId="8" hidden="1"/>
    <cellStyle name="Hiperlink" xfId="5411" builtinId="8" hidden="1"/>
    <cellStyle name="Hiperlink" xfId="5413" builtinId="8" hidden="1"/>
    <cellStyle name="Hiperlink" xfId="5415" builtinId="8" hidden="1"/>
    <cellStyle name="Hiperlink" xfId="5417" builtinId="8" hidden="1"/>
    <cellStyle name="Hiperlink" xfId="5419" builtinId="8" hidden="1"/>
    <cellStyle name="Hiperlink" xfId="5421" builtinId="8" hidden="1"/>
    <cellStyle name="Hiperlink" xfId="5423" builtinId="8" hidden="1"/>
    <cellStyle name="Hiperlink" xfId="5425" builtinId="8" hidden="1"/>
    <cellStyle name="Hiperlink" xfId="5427" builtinId="8" hidden="1"/>
    <cellStyle name="Hiperlink" xfId="5429" builtinId="8" hidden="1"/>
    <cellStyle name="Hiperlink" xfId="5431" builtinId="8" hidden="1"/>
    <cellStyle name="Hiperlink" xfId="5433" builtinId="8" hidden="1"/>
    <cellStyle name="Hiperlink" xfId="5435" builtinId="8" hidden="1"/>
    <cellStyle name="Hiperlink" xfId="5437" builtinId="8" hidden="1"/>
    <cellStyle name="Hiperlink" xfId="5439" builtinId="8" hidden="1"/>
    <cellStyle name="Hiperlink" xfId="5441" builtinId="8" hidden="1"/>
    <cellStyle name="Hiperlink" xfId="5443" builtinId="8" hidden="1"/>
    <cellStyle name="Hiperlink" xfId="5445" builtinId="8" hidden="1"/>
    <cellStyle name="Hiperlink" xfId="5447" builtinId="8" hidden="1"/>
    <cellStyle name="Hiperlink" xfId="5449" builtinId="8" hidden="1"/>
    <cellStyle name="Hiperlink" xfId="5451" builtinId="8" hidden="1"/>
    <cellStyle name="Hiperlink" xfId="5453" builtinId="8" hidden="1"/>
    <cellStyle name="Hiperlink" xfId="5455" builtinId="8" hidden="1"/>
    <cellStyle name="Hiperlink" xfId="5457" builtinId="8" hidden="1"/>
    <cellStyle name="Hiperlink" xfId="5459" builtinId="8" hidden="1"/>
    <cellStyle name="Hiperlink" xfId="5461" builtinId="8" hidden="1"/>
    <cellStyle name="Hiperlink" xfId="5463" builtinId="8" hidden="1"/>
    <cellStyle name="Hiperlink" xfId="5465" builtinId="8" hidden="1"/>
    <cellStyle name="Hiperlink" xfId="5467" builtinId="8" hidden="1"/>
    <cellStyle name="Hiperlink" xfId="5469" builtinId="8" hidden="1"/>
    <cellStyle name="Hiperlink" xfId="5471" builtinId="8" hidden="1"/>
    <cellStyle name="Hiperlink" xfId="5473" builtinId="8" hidden="1"/>
    <cellStyle name="Hiperlink" xfId="5475" builtinId="8" hidden="1"/>
    <cellStyle name="Hiperlink" xfId="5477" builtinId="8" hidden="1"/>
    <cellStyle name="Hiperlink" xfId="5479" builtinId="8" hidden="1"/>
    <cellStyle name="Hiperlink" xfId="5481" builtinId="8" hidden="1"/>
    <cellStyle name="Hiperlink" xfId="5483" builtinId="8" hidden="1"/>
    <cellStyle name="Hiperlink" xfId="5485" builtinId="8" hidden="1"/>
    <cellStyle name="Hiperlink" xfId="5487" builtinId="8" hidden="1"/>
    <cellStyle name="Hiperlink" xfId="5489" builtinId="8" hidden="1"/>
    <cellStyle name="Hiperlink" xfId="5491" builtinId="8" hidden="1"/>
    <cellStyle name="Hiperlink" xfId="5493" builtinId="8" hidden="1"/>
    <cellStyle name="Hiperlink" xfId="5495" builtinId="8" hidden="1"/>
    <cellStyle name="Hiperlink" xfId="5497" builtinId="8" hidden="1"/>
    <cellStyle name="Hiperlink" xfId="5499" builtinId="8" hidden="1"/>
    <cellStyle name="Hiperlink" xfId="5501" builtinId="8" hidden="1"/>
    <cellStyle name="Hiperlink" xfId="5503" builtinId="8" hidden="1"/>
    <cellStyle name="Hiperlink" xfId="5505" builtinId="8" hidden="1"/>
    <cellStyle name="Hiperlink" xfId="5507" builtinId="8" hidden="1"/>
    <cellStyle name="Hiperlink" xfId="5509" builtinId="8" hidden="1"/>
    <cellStyle name="Hiperlink" xfId="5511" builtinId="8" hidden="1"/>
    <cellStyle name="Hiperlink" xfId="5513" builtinId="8" hidden="1"/>
    <cellStyle name="Hiperlink" xfId="5515" builtinId="8" hidden="1"/>
    <cellStyle name="Hiperlink" xfId="5517" builtinId="8" hidden="1"/>
    <cellStyle name="Hiperlink" xfId="5519" builtinId="8" hidden="1"/>
    <cellStyle name="Hiperlink" xfId="5521" builtinId="8" hidden="1"/>
    <cellStyle name="Hiperlink" xfId="5523" builtinId="8" hidden="1"/>
    <cellStyle name="Hiperlink" xfId="5525" builtinId="8" hidden="1"/>
    <cellStyle name="Hiperlink" xfId="5527" builtinId="8" hidden="1"/>
    <cellStyle name="Hiperlink" xfId="5529" builtinId="8" hidden="1"/>
    <cellStyle name="Hiperlink" xfId="5531" builtinId="8" hidden="1"/>
    <cellStyle name="Hiperlink" xfId="5533" builtinId="8" hidden="1"/>
    <cellStyle name="Hiperlink" xfId="5535" builtinId="8" hidden="1"/>
    <cellStyle name="Hiperlink" xfId="5537" builtinId="8" hidden="1"/>
    <cellStyle name="Hiperlink" xfId="5539" builtinId="8" hidden="1"/>
    <cellStyle name="Hiperlink" xfId="5541" builtinId="8" hidden="1"/>
    <cellStyle name="Hiperlink" xfId="5543" builtinId="8" hidden="1"/>
    <cellStyle name="Hiperlink" xfId="5545" builtinId="8" hidden="1"/>
    <cellStyle name="Hiperlink" xfId="5547" builtinId="8" hidden="1"/>
    <cellStyle name="Hiperlink" xfId="5549" builtinId="8" hidden="1"/>
    <cellStyle name="Hiperlink" xfId="5551" builtinId="8" hidden="1"/>
    <cellStyle name="Hiperlink" xfId="5553" builtinId="8" hidden="1"/>
    <cellStyle name="Hiperlink" xfId="5555" builtinId="8" hidden="1"/>
    <cellStyle name="Hiperlink" xfId="5557" builtinId="8" hidden="1"/>
    <cellStyle name="Hiperlink" xfId="5559" builtinId="8" hidden="1"/>
    <cellStyle name="Hiperlink" xfId="5561" builtinId="8" hidden="1"/>
    <cellStyle name="Hiperlink" xfId="5563" builtinId="8" hidden="1"/>
    <cellStyle name="Hiperlink" xfId="5565" builtinId="8" hidden="1"/>
    <cellStyle name="Hiperlink" xfId="5567" builtinId="8" hidden="1"/>
    <cellStyle name="Hiperlink" xfId="5569" builtinId="8" hidden="1"/>
    <cellStyle name="Hiperlink" xfId="5571" builtinId="8" hidden="1"/>
    <cellStyle name="Hiperlink" xfId="5573" builtinId="8" hidden="1"/>
    <cellStyle name="Hiperlink" xfId="5575" builtinId="8" hidden="1"/>
    <cellStyle name="Hiperlink" xfId="5577" builtinId="8" hidden="1"/>
    <cellStyle name="Hiperlink" xfId="5579" builtinId="8" hidden="1"/>
    <cellStyle name="Hiperlink" xfId="5581" builtinId="8" hidden="1"/>
    <cellStyle name="Hiperlink" xfId="5583" builtinId="8" hidden="1"/>
    <cellStyle name="Hiperlink" xfId="5585" builtinId="8" hidden="1"/>
    <cellStyle name="Hiperlink" xfId="5587" builtinId="8" hidden="1"/>
    <cellStyle name="Hiperlink" xfId="5589" builtinId="8" hidden="1"/>
    <cellStyle name="Hiperlink" xfId="5591" builtinId="8" hidden="1"/>
    <cellStyle name="Hiperlink" xfId="5593" builtinId="8" hidden="1"/>
    <cellStyle name="Hiperlink" xfId="5595" builtinId="8" hidden="1"/>
    <cellStyle name="Hiperlink" xfId="5597" builtinId="8" hidden="1"/>
    <cellStyle name="Hiperlink" xfId="5599" builtinId="8" hidden="1"/>
    <cellStyle name="Hiperlink" xfId="5601" builtinId="8" hidden="1"/>
    <cellStyle name="Hiperlink" xfId="5603" builtinId="8" hidden="1"/>
    <cellStyle name="Hiperlink" xfId="5605" builtinId="8" hidden="1"/>
    <cellStyle name="Hiperlink" xfId="5607" builtinId="8" hidden="1"/>
    <cellStyle name="Hiperlink" xfId="5609" builtinId="8" hidden="1"/>
    <cellStyle name="Hiperlink" xfId="5611" builtinId="8" hidden="1"/>
    <cellStyle name="Hiperlink" xfId="5613" builtinId="8" hidden="1"/>
    <cellStyle name="Hiperlink" xfId="5615" builtinId="8" hidden="1"/>
    <cellStyle name="Hiperlink" xfId="5617" builtinId="8" hidden="1"/>
    <cellStyle name="Hiperlink" xfId="5619" builtinId="8" hidden="1"/>
    <cellStyle name="Hiperlink" xfId="5621" builtinId="8" hidden="1"/>
    <cellStyle name="Hiperlink" xfId="5623" builtinId="8" hidden="1"/>
    <cellStyle name="Hiperlink" xfId="5625" builtinId="8" hidden="1"/>
    <cellStyle name="Hiperlink" xfId="5627" builtinId="8" hidden="1"/>
    <cellStyle name="Hiperlink" xfId="5629" builtinId="8" hidden="1"/>
    <cellStyle name="Hiperlink" xfId="5631" builtinId="8" hidden="1"/>
    <cellStyle name="Hiperlink" xfId="5633" builtinId="8" hidden="1"/>
    <cellStyle name="Hiperlink" xfId="5635" builtinId="8" hidden="1"/>
    <cellStyle name="Hiperlink" xfId="5637" builtinId="8" hidden="1"/>
    <cellStyle name="Hiperlink" xfId="5639" builtinId="8" hidden="1"/>
    <cellStyle name="Hiperlink" xfId="5641" builtinId="8" hidden="1"/>
    <cellStyle name="Hiperlink" xfId="5643" builtinId="8" hidden="1"/>
    <cellStyle name="Hiperlink" xfId="5645" builtinId="8" hidden="1"/>
    <cellStyle name="Hiperlink" xfId="5647" builtinId="8" hidden="1"/>
    <cellStyle name="Hiperlink" xfId="5649" builtinId="8" hidden="1"/>
    <cellStyle name="Hiperlink" xfId="5651" builtinId="8" hidden="1"/>
    <cellStyle name="Hiperlink" xfId="5653" builtinId="8" hidden="1"/>
    <cellStyle name="Hiperlink" xfId="5655" builtinId="8" hidden="1"/>
    <cellStyle name="Hiperlink" xfId="5657" builtinId="8" hidden="1"/>
    <cellStyle name="Hiperlink" xfId="5659" builtinId="8" hidden="1"/>
    <cellStyle name="Hiperlink" xfId="5661" builtinId="8" hidden="1"/>
    <cellStyle name="Hiperlink" xfId="5663" builtinId="8" hidden="1"/>
    <cellStyle name="Hiperlink" xfId="5665" builtinId="8" hidden="1"/>
    <cellStyle name="Hiperlink" xfId="5667" builtinId="8" hidden="1"/>
    <cellStyle name="Hiperlink" xfId="5669" builtinId="8" hidden="1"/>
    <cellStyle name="Hiperlink" xfId="5671" builtinId="8" hidden="1"/>
    <cellStyle name="Hiperlink" xfId="5673" builtinId="8" hidden="1"/>
    <cellStyle name="Hiperlink" xfId="5675" builtinId="8" hidden="1"/>
    <cellStyle name="Hiperlink" xfId="5677" builtinId="8" hidden="1"/>
    <cellStyle name="Hiperlink" xfId="5679" builtinId="8" hidden="1"/>
    <cellStyle name="Hiperlink" xfId="5681" builtinId="8" hidden="1"/>
    <cellStyle name="Hiperlink" xfId="5683" builtinId="8" hidden="1"/>
    <cellStyle name="Hiperlink" xfId="5685" builtinId="8" hidden="1"/>
    <cellStyle name="Hiperlink" xfId="5687" builtinId="8" hidden="1"/>
    <cellStyle name="Hiperlink" xfId="5689" builtinId="8" hidden="1"/>
    <cellStyle name="Hiperlink" xfId="5691" builtinId="8" hidden="1"/>
    <cellStyle name="Hiperlink" xfId="5693" builtinId="8" hidden="1"/>
    <cellStyle name="Hiperlink" xfId="5695" builtinId="8" hidden="1"/>
    <cellStyle name="Hiperlink" xfId="5697" builtinId="8" hidden="1"/>
    <cellStyle name="Hiperlink" xfId="5699" builtinId="8" hidden="1"/>
    <cellStyle name="Hiperlink" xfId="5701" builtinId="8" hidden="1"/>
    <cellStyle name="Hiperlink" xfId="5703" builtinId="8" hidden="1"/>
    <cellStyle name="Hiperlink" xfId="5705" builtinId="8" hidden="1"/>
    <cellStyle name="Hiperlink" xfId="5707" builtinId="8" hidden="1"/>
    <cellStyle name="Hiperlink" xfId="5709" builtinId="8" hidden="1"/>
    <cellStyle name="Hiperlink" xfId="5711" builtinId="8" hidden="1"/>
    <cellStyle name="Hiperlink" xfId="5713" builtinId="8" hidden="1"/>
    <cellStyle name="Hiperlink" xfId="5715" builtinId="8" hidden="1"/>
    <cellStyle name="Hiperlink" xfId="5717" builtinId="8" hidden="1"/>
    <cellStyle name="Hiperlink" xfId="5719" builtinId="8" hidden="1"/>
    <cellStyle name="Hiperlink" xfId="5721" builtinId="8" hidden="1"/>
    <cellStyle name="Hiperlink" xfId="5723" builtinId="8" hidden="1"/>
    <cellStyle name="Hiperlink" xfId="5725" builtinId="8" hidden="1"/>
    <cellStyle name="Hiperlink" xfId="5727" builtinId="8" hidden="1"/>
    <cellStyle name="Hiperlink" xfId="5729" builtinId="8" hidden="1"/>
    <cellStyle name="Hiperlink" xfId="5731" builtinId="8" hidden="1"/>
    <cellStyle name="Hiperlink" xfId="5733" builtinId="8" hidden="1"/>
    <cellStyle name="Hiperlink" xfId="5735" builtinId="8" hidden="1"/>
    <cellStyle name="Hiperlink" xfId="5737" builtinId="8" hidden="1"/>
    <cellStyle name="Hiperlink" xfId="5739" builtinId="8" hidden="1"/>
    <cellStyle name="Hiperlink" xfId="5741" builtinId="8" hidden="1"/>
    <cellStyle name="Hiperlink" xfId="5743" builtinId="8" hidden="1"/>
    <cellStyle name="Hiperlink" xfId="5745" builtinId="8" hidden="1"/>
    <cellStyle name="Hiperlink" xfId="5747" builtinId="8" hidden="1"/>
    <cellStyle name="Hiperlink" xfId="5749" builtinId="8" hidden="1"/>
    <cellStyle name="Hiperlink" xfId="5751" builtinId="8" hidden="1"/>
    <cellStyle name="Hiperlink" xfId="5753" builtinId="8" hidden="1"/>
    <cellStyle name="Hiperlink" xfId="5755" builtinId="8" hidden="1"/>
    <cellStyle name="Hiperlink" xfId="5757" builtinId="8" hidden="1"/>
    <cellStyle name="Hiperlink" xfId="5759" builtinId="8" hidden="1"/>
    <cellStyle name="Hiperlink" xfId="5761" builtinId="8" hidden="1"/>
    <cellStyle name="Hiperlink" xfId="5763" builtinId="8" hidden="1"/>
    <cellStyle name="Hiperlink" xfId="5765" builtinId="8" hidden="1"/>
    <cellStyle name="Hiperlink" xfId="5767" builtinId="8" hidden="1"/>
    <cellStyle name="Hiperlink" xfId="5769" builtinId="8" hidden="1"/>
    <cellStyle name="Hiperlink" xfId="5771" builtinId="8" hidden="1"/>
    <cellStyle name="Hiperlink" xfId="5773" builtinId="8" hidden="1"/>
    <cellStyle name="Hiperlink" xfId="5775" builtinId="8" hidden="1"/>
    <cellStyle name="Hiperlink" xfId="5777" builtinId="8" hidden="1"/>
    <cellStyle name="Hiperlink" xfId="5779" builtinId="8" hidden="1"/>
    <cellStyle name="Hiperlink" xfId="5781" builtinId="8" hidden="1"/>
    <cellStyle name="Hiperlink" xfId="5783" builtinId="8" hidden="1"/>
    <cellStyle name="Hiperlink" xfId="5785" builtinId="8" hidden="1"/>
    <cellStyle name="Hiperlink" xfId="5787" builtinId="8" hidden="1"/>
    <cellStyle name="Hiperlink" xfId="5789" builtinId="8" hidden="1"/>
    <cellStyle name="Hiperlink" xfId="5791" builtinId="8" hidden="1"/>
    <cellStyle name="Hiperlink" xfId="5793" builtinId="8" hidden="1"/>
    <cellStyle name="Hiperlink" xfId="5795" builtinId="8" hidden="1"/>
    <cellStyle name="Hiperlink" xfId="5799" builtinId="8" hidden="1"/>
    <cellStyle name="Hiperlink" xfId="5801" builtinId="8" hidden="1"/>
    <cellStyle name="Hiperlink" xfId="5803" builtinId="8" hidden="1"/>
    <cellStyle name="Hiperlink" xfId="5805" builtinId="8" hidden="1"/>
    <cellStyle name="Hiperlink" xfId="5807" builtinId="8" hidden="1"/>
    <cellStyle name="Hiperlink" xfId="5809" builtinId="8" hidden="1"/>
    <cellStyle name="Hiperlink" xfId="5811" builtinId="8" hidden="1"/>
    <cellStyle name="Hiperlink" xfId="5813" builtinId="8" hidden="1"/>
    <cellStyle name="Hiperlink" xfId="5815" builtinId="8" hidden="1"/>
    <cellStyle name="Hiperlink" xfId="5817" builtinId="8" hidden="1"/>
    <cellStyle name="Hiperlink" xfId="5819" builtinId="8" hidden="1"/>
    <cellStyle name="Hiperlink" xfId="5821" builtinId="8" hidden="1"/>
    <cellStyle name="Hiperlink" xfId="5823" builtinId="8" hidden="1"/>
    <cellStyle name="Hiperlink" xfId="5825" builtinId="8" hidden="1"/>
    <cellStyle name="Hiperlink" xfId="5827" builtinId="8" hidden="1"/>
    <cellStyle name="Hiperlink" xfId="5829" builtinId="8" hidden="1"/>
    <cellStyle name="Hiperlink" xfId="5831" builtinId="8" hidden="1"/>
    <cellStyle name="Hiperlink" xfId="5833" builtinId="8" hidden="1"/>
    <cellStyle name="Hiperlink" xfId="5835" builtinId="8" hidden="1"/>
    <cellStyle name="Hiperlink" xfId="5837" builtinId="8" hidden="1"/>
    <cellStyle name="Hiperlink" xfId="5839" builtinId="8" hidden="1"/>
    <cellStyle name="Hiperlink" xfId="5841" builtinId="8" hidden="1"/>
    <cellStyle name="Hiperlink" xfId="5843" builtinId="8" hidden="1"/>
    <cellStyle name="Hiperlink" xfId="5845" builtinId="8" hidden="1"/>
    <cellStyle name="Hiperlink" xfId="5847" builtinId="8" hidden="1"/>
    <cellStyle name="Hiperlink" xfId="5849" builtinId="8" hidden="1"/>
    <cellStyle name="Hiperlink" xfId="5851" builtinId="8" hidden="1"/>
    <cellStyle name="Hiperlink" xfId="5853" builtinId="8" hidden="1"/>
    <cellStyle name="Hiperlink" xfId="5855" builtinId="8" hidden="1"/>
    <cellStyle name="Hiperlink" xfId="5857" builtinId="8" hidden="1"/>
    <cellStyle name="Hiperlink" xfId="5859" builtinId="8" hidden="1"/>
    <cellStyle name="Hiperlink" xfId="5861" builtinId="8" hidden="1"/>
    <cellStyle name="Hiperlink" xfId="5863" builtinId="8" hidden="1"/>
    <cellStyle name="Hiperlink" xfId="5865" builtinId="8" hidden="1"/>
    <cellStyle name="Hiperlink" xfId="5867" builtinId="8" hidden="1"/>
    <cellStyle name="Hiperlink" xfId="5869" builtinId="8" hidden="1"/>
    <cellStyle name="Hiperlink" xfId="5871" builtinId="8" hidden="1"/>
    <cellStyle name="Hiperlink" xfId="5873" builtinId="8" hidden="1"/>
    <cellStyle name="Hiperlink" xfId="5875" builtinId="8" hidden="1"/>
    <cellStyle name="Hiperlink" xfId="5877" builtinId="8" hidden="1"/>
    <cellStyle name="Hiperlink" xfId="5879" builtinId="8" hidden="1"/>
    <cellStyle name="Hiperlink" xfId="5881" builtinId="8" hidden="1"/>
    <cellStyle name="Hiperlink" xfId="5883" builtinId="8" hidden="1"/>
    <cellStyle name="Hiperlink" xfId="5885" builtinId="8" hidden="1"/>
    <cellStyle name="Hiperlink" xfId="5887" builtinId="8" hidden="1"/>
    <cellStyle name="Hiperlink" xfId="5889" builtinId="8" hidden="1"/>
    <cellStyle name="Hiperlink" xfId="5891" builtinId="8" hidden="1"/>
    <cellStyle name="Hiperlink" xfId="5893" builtinId="8" hidden="1"/>
    <cellStyle name="Hiperlink" xfId="5895" builtinId="8" hidden="1"/>
    <cellStyle name="Hiperlink" xfId="5897" builtinId="8" hidden="1"/>
    <cellStyle name="Hiperlink" xfId="5899" builtinId="8" hidden="1"/>
    <cellStyle name="Hiperlink" xfId="5901" builtinId="8" hidden="1"/>
    <cellStyle name="Hiperlink" xfId="5903" builtinId="8" hidden="1"/>
    <cellStyle name="Hiperlink" xfId="5905" builtinId="8" hidden="1"/>
    <cellStyle name="Hiperlink" xfId="5907" builtinId="8" hidden="1"/>
    <cellStyle name="Hiperlink" xfId="5909" builtinId="8" hidden="1"/>
    <cellStyle name="Hiperlink" xfId="5911" builtinId="8" hidden="1"/>
    <cellStyle name="Hiperlink" xfId="5913" builtinId="8" hidden="1"/>
    <cellStyle name="Hiperlink" xfId="5915" builtinId="8" hidden="1"/>
    <cellStyle name="Hiperlink" xfId="5917" builtinId="8" hidden="1"/>
    <cellStyle name="Hiperlink" xfId="5919" builtinId="8" hidden="1"/>
    <cellStyle name="Hiperlink" xfId="5921" builtinId="8" hidden="1"/>
    <cellStyle name="Hiperlink" xfId="5923" builtinId="8" hidden="1"/>
    <cellStyle name="Hiperlink" xfId="5925" builtinId="8" hidden="1"/>
    <cellStyle name="Hiperlink" xfId="5927" builtinId="8" hidden="1"/>
    <cellStyle name="Hiperlink" xfId="5929" builtinId="8" hidden="1"/>
    <cellStyle name="Hiperlink" xfId="5931" builtinId="8" hidden="1"/>
    <cellStyle name="Hiperlink" xfId="5933" builtinId="8" hidden="1"/>
    <cellStyle name="Hiperlink" xfId="5935" builtinId="8" hidden="1"/>
    <cellStyle name="Hiperlink" xfId="5937" builtinId="8" hidden="1"/>
    <cellStyle name="Hiperlink" xfId="5939" builtinId="8" hidden="1"/>
    <cellStyle name="Hiperlink" xfId="5941" builtinId="8" hidden="1"/>
    <cellStyle name="Hiperlink" xfId="5943" builtinId="8" hidden="1"/>
    <cellStyle name="Hiperlink" xfId="5945" builtinId="8" hidden="1"/>
    <cellStyle name="Hiperlink" xfId="5947" builtinId="8" hidden="1"/>
    <cellStyle name="Hiperlink" xfId="5949" builtinId="8" hidden="1"/>
    <cellStyle name="Hiperlink" xfId="5951" builtinId="8" hidden="1"/>
    <cellStyle name="Hiperlink" xfId="5953" builtinId="8" hidden="1"/>
    <cellStyle name="Hiperlink" xfId="5955" builtinId="8" hidden="1"/>
    <cellStyle name="Hiperlink" xfId="5957" builtinId="8" hidden="1"/>
    <cellStyle name="Hiperlink" xfId="5959" builtinId="8" hidden="1"/>
    <cellStyle name="Hiperlink" xfId="5961" builtinId="8" hidden="1"/>
    <cellStyle name="Hiperlink" xfId="5963" builtinId="8" hidden="1"/>
    <cellStyle name="Hiperlink" xfId="5965" builtinId="8" hidden="1"/>
    <cellStyle name="Hiperlink" xfId="5967" builtinId="8" hidden="1"/>
    <cellStyle name="Hiperlink" xfId="5969" builtinId="8" hidden="1"/>
    <cellStyle name="Hiperlink" xfId="5971" builtinId="8" hidden="1"/>
    <cellStyle name="Hiperlink" xfId="5973" builtinId="8" hidden="1"/>
    <cellStyle name="Hiperlink" xfId="5975" builtinId="8" hidden="1"/>
    <cellStyle name="Hiperlink" xfId="5977" builtinId="8" hidden="1"/>
    <cellStyle name="Hiperlink" xfId="5979" builtinId="8" hidden="1"/>
    <cellStyle name="Hiperlink" xfId="5981" builtinId="8" hidden="1"/>
    <cellStyle name="Hiperlink" xfId="5983" builtinId="8" hidden="1"/>
    <cellStyle name="Hiperlink" xfId="5985" builtinId="8" hidden="1"/>
    <cellStyle name="Hiperlink" xfId="5987" builtinId="8" hidden="1"/>
    <cellStyle name="Hiperlink" xfId="5989" builtinId="8" hidden="1"/>
    <cellStyle name="Hiperlink" xfId="5991" builtinId="8" hidden="1"/>
    <cellStyle name="Hiperlink" xfId="5993" builtinId="8" hidden="1"/>
    <cellStyle name="Hiperlink" xfId="5995" builtinId="8" hidden="1"/>
    <cellStyle name="Hiperlink" xfId="5997" builtinId="8" hidden="1"/>
    <cellStyle name="Hiperlink" xfId="5999" builtinId="8" hidden="1"/>
    <cellStyle name="Hiperlink" xfId="6001" builtinId="8" hidden="1"/>
    <cellStyle name="Hiperlink" xfId="6003" builtinId="8" hidden="1"/>
    <cellStyle name="Hiperlink" xfId="6005" builtinId="8" hidden="1"/>
    <cellStyle name="Hiperlink" xfId="6007" builtinId="8" hidden="1"/>
    <cellStyle name="Hiperlink" xfId="6009" builtinId="8" hidden="1"/>
    <cellStyle name="Hiperlink" xfId="6011" builtinId="8" hidden="1"/>
    <cellStyle name="Hiperlink" xfId="6013" builtinId="8" hidden="1"/>
    <cellStyle name="Hiperlink" xfId="6015" builtinId="8" hidden="1"/>
    <cellStyle name="Hiperlink" xfId="6017" builtinId="8" hidden="1"/>
    <cellStyle name="Hiperlink" xfId="6019" builtinId="8" hidden="1"/>
    <cellStyle name="Hiperlink" xfId="6021" builtinId="8" hidden="1"/>
    <cellStyle name="Hiperlink" xfId="6023" builtinId="8" hidden="1"/>
    <cellStyle name="Hiperlink" xfId="6025" builtinId="8" hidden="1"/>
    <cellStyle name="Hiperlink" xfId="6027" builtinId="8" hidden="1"/>
    <cellStyle name="Hiperlink" xfId="6029" builtinId="8" hidden="1"/>
    <cellStyle name="Hiperlink" xfId="6031" builtinId="8" hidden="1"/>
    <cellStyle name="Hiperlink" xfId="6033" builtinId="8" hidden="1"/>
    <cellStyle name="Hiperlink" xfId="6035" builtinId="8" hidden="1"/>
    <cellStyle name="Hiperlink" xfId="6037" builtinId="8" hidden="1"/>
    <cellStyle name="Hiperlink" xfId="6039" builtinId="8" hidden="1"/>
    <cellStyle name="Hiperlink" xfId="6041" builtinId="8" hidden="1"/>
    <cellStyle name="Hiperlink" xfId="6043" builtinId="8" hidden="1"/>
    <cellStyle name="Hiperlink" xfId="6045" builtinId="8" hidden="1"/>
    <cellStyle name="Hiperlink" xfId="6047" builtinId="8" hidden="1"/>
    <cellStyle name="Hiperlink" xfId="6049" builtinId="8" hidden="1"/>
    <cellStyle name="Hiperlink" xfId="6051" builtinId="8" hidden="1"/>
    <cellStyle name="Hiperlink" xfId="6053" builtinId="8" hidden="1"/>
    <cellStyle name="Hiperlink" xfId="6055" builtinId="8" hidden="1"/>
    <cellStyle name="Hiperlink" xfId="6057" builtinId="8" hidden="1"/>
    <cellStyle name="Hiperlink" xfId="6059" builtinId="8" hidden="1"/>
    <cellStyle name="Hiperlink" xfId="6061" builtinId="8" hidden="1"/>
    <cellStyle name="Hiperlink" xfId="6063" builtinId="8" hidden="1"/>
    <cellStyle name="Hiperlink" xfId="6065" builtinId="8" hidden="1"/>
    <cellStyle name="Hiperlink" xfId="6067" builtinId="8" hidden="1"/>
    <cellStyle name="Hiperlink" xfId="6069" builtinId="8" hidden="1"/>
    <cellStyle name="Hiperlink" xfId="6071" builtinId="8" hidden="1"/>
    <cellStyle name="Hiperlink" xfId="6073" builtinId="8" hidden="1"/>
    <cellStyle name="Hiperlink" xfId="6075" builtinId="8" hidden="1"/>
    <cellStyle name="Hiperlink" xfId="6077" builtinId="8" hidden="1"/>
    <cellStyle name="Hiperlink" xfId="6079" builtinId="8" hidden="1"/>
    <cellStyle name="Hiperlink" xfId="6081" builtinId="8" hidden="1"/>
    <cellStyle name="Hiperlink" xfId="6083" builtinId="8" hidden="1"/>
    <cellStyle name="Hiperlink" xfId="6085" builtinId="8" hidden="1"/>
    <cellStyle name="Hiperlink" xfId="6087" builtinId="8" hidden="1"/>
    <cellStyle name="Hiperlink" xfId="6089" builtinId="8" hidden="1"/>
    <cellStyle name="Hiperlink" xfId="6091" builtinId="8" hidden="1"/>
    <cellStyle name="Hiperlink" xfId="6093" builtinId="8" hidden="1"/>
    <cellStyle name="Hiperlink" xfId="6095" builtinId="8" hidden="1"/>
    <cellStyle name="Hiperlink" xfId="6097" builtinId="8" hidden="1"/>
    <cellStyle name="Hiperlink" xfId="6099" builtinId="8" hidden="1"/>
    <cellStyle name="Hiperlink" xfId="6101" builtinId="8" hidden="1"/>
    <cellStyle name="Hiperlink" xfId="6103" builtinId="8" hidden="1"/>
    <cellStyle name="Hiperlink" xfId="6105" builtinId="8" hidden="1"/>
    <cellStyle name="Hiperlink" xfId="6107" builtinId="8" hidden="1"/>
    <cellStyle name="Hiperlink" xfId="6109" builtinId="8" hidden="1"/>
    <cellStyle name="Hiperlink" xfId="6111" builtinId="8" hidden="1"/>
    <cellStyle name="Hiperlink" xfId="6113" builtinId="8" hidden="1"/>
    <cellStyle name="Hiperlink" xfId="6115" builtinId="8" hidden="1"/>
    <cellStyle name="Hiperlink" xfId="6117" builtinId="8" hidden="1"/>
    <cellStyle name="Hiperlink" xfId="6119" builtinId="8" hidden="1"/>
    <cellStyle name="Hiperlink" xfId="6121" builtinId="8" hidden="1"/>
    <cellStyle name="Hiperlink" xfId="6123" builtinId="8" hidden="1"/>
    <cellStyle name="Hiperlink" xfId="6125" builtinId="8" hidden="1"/>
    <cellStyle name="Hiperlink" xfId="6127" builtinId="8" hidden="1"/>
    <cellStyle name="Hiperlink" xfId="6129" builtinId="8" hidden="1"/>
    <cellStyle name="Hiperlink" xfId="6131" builtinId="8" hidden="1"/>
    <cellStyle name="Hiperlink" xfId="6133" builtinId="8" hidden="1"/>
    <cellStyle name="Hiperlink" xfId="6135" builtinId="8" hidden="1"/>
    <cellStyle name="Hiperlink" xfId="6137" builtinId="8" hidden="1"/>
    <cellStyle name="Hiperlink" xfId="6139" builtinId="8" hidden="1"/>
    <cellStyle name="Hiperlink" xfId="6141" builtinId="8" hidden="1"/>
    <cellStyle name="Hiperlink" xfId="6143" builtinId="8" hidden="1"/>
    <cellStyle name="Hiperlink" xfId="6145" builtinId="8" hidden="1"/>
    <cellStyle name="Hiperlink" xfId="6147" builtinId="8" hidden="1"/>
    <cellStyle name="Hiperlink" xfId="6149" builtinId="8" hidden="1"/>
    <cellStyle name="Hiperlink" xfId="6151" builtinId="8" hidden="1"/>
    <cellStyle name="Hiperlink" xfId="6153" builtinId="8" hidden="1"/>
    <cellStyle name="Hiperlink" xfId="6155" builtinId="8" hidden="1"/>
    <cellStyle name="Hiperlink" xfId="6157" builtinId="8" hidden="1"/>
    <cellStyle name="Hiperlink" xfId="6159" builtinId="8" hidden="1"/>
    <cellStyle name="Hiperlink" xfId="6161" builtinId="8" hidden="1"/>
    <cellStyle name="Hiperlink" xfId="6163" builtinId="8" hidden="1"/>
    <cellStyle name="Hiperlink" xfId="6165" builtinId="8" hidden="1"/>
    <cellStyle name="Hiperlink" xfId="6167" builtinId="8" hidden="1"/>
    <cellStyle name="Hiperlink" xfId="6169" builtinId="8" hidden="1"/>
    <cellStyle name="Hiperlink" xfId="6171" builtinId="8" hidden="1"/>
    <cellStyle name="Hiperlink" xfId="6173" builtinId="8" hidden="1"/>
    <cellStyle name="Hiperlink" xfId="6175" builtinId="8" hidden="1"/>
    <cellStyle name="Hiperlink" xfId="6177" builtinId="8" hidden="1"/>
    <cellStyle name="Hiperlink" xfId="6179" builtinId="8" hidden="1"/>
    <cellStyle name="Hiperlink" xfId="6181" builtinId="8" hidden="1"/>
    <cellStyle name="Hiperlink" xfId="6183" builtinId="8" hidden="1"/>
    <cellStyle name="Hiperlink" xfId="6185" builtinId="8" hidden="1"/>
    <cellStyle name="Hiperlink" xfId="6187" builtinId="8" hidden="1"/>
    <cellStyle name="Hiperlink" xfId="6189" builtinId="8" hidden="1"/>
    <cellStyle name="Hiperlink" xfId="6191" builtinId="8" hidden="1"/>
    <cellStyle name="Hiperlink" xfId="6193" builtinId="8" hidden="1"/>
    <cellStyle name="Hiperlink" xfId="6195" builtinId="8" hidden="1"/>
    <cellStyle name="Hiperlink" xfId="6197" builtinId="8" hidden="1"/>
    <cellStyle name="Hiperlink" xfId="6199" builtinId="8" hidden="1"/>
    <cellStyle name="Hiperlink" xfId="6201" builtinId="8" hidden="1"/>
    <cellStyle name="Hiperlink" xfId="6203" builtinId="8" hidden="1"/>
    <cellStyle name="Hiperlink" xfId="6205" builtinId="8" hidden="1"/>
    <cellStyle name="Hiperlink" xfId="6207" builtinId="8" hidden="1"/>
    <cellStyle name="Hiperlink" xfId="6209" builtinId="8" hidden="1"/>
    <cellStyle name="Hiperlink" xfId="6211" builtinId="8" hidden="1"/>
    <cellStyle name="Hiperlink" xfId="6213" builtinId="8" hidden="1"/>
    <cellStyle name="Hiperlink" xfId="6215" builtinId="8" hidden="1"/>
    <cellStyle name="Hiperlink" xfId="6217" builtinId="8" hidden="1"/>
    <cellStyle name="Hiperlink" xfId="6219" builtinId="8" hidden="1"/>
    <cellStyle name="Hiperlink" xfId="6221" builtinId="8" hidden="1"/>
    <cellStyle name="Hiperlink" xfId="6223" builtinId="8" hidden="1"/>
    <cellStyle name="Hiperlink" xfId="6225" builtinId="8" hidden="1"/>
    <cellStyle name="Hiperlink" xfId="6227" builtinId="8" hidden="1"/>
    <cellStyle name="Hiperlink" xfId="6229" builtinId="8" hidden="1"/>
    <cellStyle name="Hiperlink" xfId="6231" builtinId="8" hidden="1"/>
    <cellStyle name="Hiperlink" xfId="6233" builtinId="8" hidden="1"/>
    <cellStyle name="Hiperlink" xfId="6235" builtinId="8" hidden="1"/>
    <cellStyle name="Hiperlink" xfId="6237" builtinId="8" hidden="1"/>
    <cellStyle name="Hiperlink" xfId="6239" builtinId="8" hidden="1"/>
    <cellStyle name="Hiperlink" xfId="6241" builtinId="8" hidden="1"/>
    <cellStyle name="Hiperlink" xfId="6243" builtinId="8" hidden="1"/>
    <cellStyle name="Hiperlink" xfId="6245" builtinId="8" hidden="1"/>
    <cellStyle name="Hiperlink" xfId="6247" builtinId="8" hidden="1"/>
    <cellStyle name="Hiperlink" xfId="6249" builtinId="8" hidden="1"/>
    <cellStyle name="Hiperlink" xfId="6251" builtinId="8" hidden="1"/>
    <cellStyle name="Hiperlink" xfId="6253" builtinId="8" hidden="1"/>
    <cellStyle name="Hiperlink" xfId="6255" builtinId="8" hidden="1"/>
    <cellStyle name="Hiperlink" xfId="6257" builtinId="8" hidden="1"/>
    <cellStyle name="Hiperlink" xfId="6259" builtinId="8" hidden="1"/>
    <cellStyle name="Hiperlink" xfId="6261" builtinId="8" hidden="1"/>
    <cellStyle name="Hiperlink" xfId="6263" builtinId="8" hidden="1"/>
    <cellStyle name="Hiperlink" xfId="6265" builtinId="8" hidden="1"/>
    <cellStyle name="Hiperlink" xfId="6267" builtinId="8" hidden="1"/>
    <cellStyle name="Hiperlink" xfId="6269" builtinId="8" hidden="1"/>
    <cellStyle name="Hiperlink" xfId="6271" builtinId="8" hidden="1"/>
    <cellStyle name="Hiperlink" xfId="6273" builtinId="8" hidden="1"/>
    <cellStyle name="Hiperlink" xfId="6275" builtinId="8" hidden="1"/>
    <cellStyle name="Hiperlink" xfId="6277" builtinId="8" hidden="1"/>
    <cellStyle name="Hiperlink" xfId="6279" builtinId="8" hidden="1"/>
    <cellStyle name="Hiperlink" xfId="6281" builtinId="8" hidden="1"/>
    <cellStyle name="Hiperlink" xfId="6283" builtinId="8" hidden="1"/>
    <cellStyle name="Hiperlink" xfId="6285" builtinId="8" hidden="1"/>
    <cellStyle name="Hiperlink" xfId="6287" builtinId="8" hidden="1"/>
    <cellStyle name="Hiperlink" xfId="6289" builtinId="8" hidden="1"/>
    <cellStyle name="Hiperlink" xfId="6291" builtinId="8" hidden="1"/>
    <cellStyle name="Hiperlink" xfId="6293" builtinId="8" hidden="1"/>
    <cellStyle name="Hiperlink" xfId="6295" builtinId="8" hidden="1"/>
    <cellStyle name="Hiperlink" xfId="6297" builtinId="8" hidden="1"/>
    <cellStyle name="Hiperlink" xfId="6299" builtinId="8" hidden="1"/>
    <cellStyle name="Hiperlink" xfId="6301" builtinId="8" hidden="1"/>
    <cellStyle name="Hiperlink" xfId="6303" builtinId="8" hidden="1"/>
    <cellStyle name="Hiperlink" xfId="6305" builtinId="8" hidden="1"/>
    <cellStyle name="Hiperlink" xfId="6307" builtinId="8" hidden="1"/>
    <cellStyle name="Hiperlink" xfId="6309" builtinId="8" hidden="1"/>
    <cellStyle name="Hiperlink" xfId="6311" builtinId="8" hidden="1"/>
    <cellStyle name="Hiperlink" xfId="6313" builtinId="8" hidden="1"/>
    <cellStyle name="Hiperlink" xfId="6315" builtinId="8" hidden="1"/>
    <cellStyle name="Hiperlink" xfId="6317" builtinId="8" hidden="1"/>
    <cellStyle name="Hiperlink" xfId="6319" builtinId="8" hidden="1"/>
    <cellStyle name="Hiperlink" xfId="6321" builtinId="8" hidden="1"/>
    <cellStyle name="Hiperlink" xfId="6323" builtinId="8" hidden="1"/>
    <cellStyle name="Hiperlink" xfId="6325" builtinId="8" hidden="1"/>
    <cellStyle name="Hiperlink" xfId="6327" builtinId="8" hidden="1"/>
    <cellStyle name="Hiperlink" xfId="6329" builtinId="8" hidden="1"/>
    <cellStyle name="Hiperlink" xfId="6331" builtinId="8" hidden="1"/>
    <cellStyle name="Hiperlink" xfId="6333" builtinId="8" hidden="1"/>
    <cellStyle name="Hiperlink" xfId="6335" builtinId="8" hidden="1"/>
    <cellStyle name="Hiperlink" xfId="6337" builtinId="8" hidden="1"/>
    <cellStyle name="Hiperlink" xfId="6339" builtinId="8" hidden="1"/>
    <cellStyle name="Hiperlink" xfId="6341" builtinId="8" hidden="1"/>
    <cellStyle name="Hiperlink" xfId="6343" builtinId="8" hidden="1"/>
    <cellStyle name="Hiperlink" xfId="6345" builtinId="8" hidden="1"/>
    <cellStyle name="Hiperlink" xfId="6347" builtinId="8" hidden="1"/>
    <cellStyle name="Hiperlink" xfId="6349" builtinId="8" hidden="1"/>
    <cellStyle name="Hiperlink" xfId="6351" builtinId="8" hidden="1"/>
    <cellStyle name="Hiperlink" xfId="6353" builtinId="8" hidden="1"/>
    <cellStyle name="Hiperlink" xfId="6355" builtinId="8" hidden="1"/>
    <cellStyle name="Hiperlink" xfId="6357" builtinId="8" hidden="1"/>
    <cellStyle name="Hiperlink" xfId="6359" builtinId="8" hidden="1"/>
    <cellStyle name="Hiperlink" xfId="6361" builtinId="8" hidden="1"/>
    <cellStyle name="Hiperlink" xfId="6363" builtinId="8" hidden="1"/>
    <cellStyle name="Hiperlink" xfId="6365" builtinId="8" hidden="1"/>
    <cellStyle name="Hiperlink" xfId="6367" builtinId="8" hidden="1"/>
    <cellStyle name="Hiperlink" xfId="6369" builtinId="8" hidden="1"/>
    <cellStyle name="Hiperlink" xfId="6371" builtinId="8" hidden="1"/>
    <cellStyle name="Hiperlink" xfId="6373" builtinId="8" hidden="1"/>
    <cellStyle name="Hiperlink" xfId="6375" builtinId="8" hidden="1"/>
    <cellStyle name="Hiperlink" xfId="6377" builtinId="8" hidden="1"/>
    <cellStyle name="Hiperlink" xfId="6379" builtinId="8" hidden="1"/>
    <cellStyle name="Hiperlink" xfId="6381" builtinId="8" hidden="1"/>
    <cellStyle name="Hiperlink" xfId="6383" builtinId="8" hidden="1"/>
    <cellStyle name="Hiperlink" xfId="6385" builtinId="8" hidden="1"/>
    <cellStyle name="Hiperlink" xfId="6387" builtinId="8" hidden="1"/>
    <cellStyle name="Hiperlink" xfId="6389" builtinId="8" hidden="1"/>
    <cellStyle name="Hiperlink" xfId="6391" builtinId="8" hidden="1"/>
    <cellStyle name="Hiperlink" xfId="6393" builtinId="8" hidden="1"/>
    <cellStyle name="Hiperlink" xfId="6395" builtinId="8" hidden="1"/>
    <cellStyle name="Hiperlink" xfId="6397" builtinId="8" hidden="1"/>
    <cellStyle name="Hiperlink" xfId="6399" builtinId="8" hidden="1"/>
    <cellStyle name="Hiperlink" xfId="6401" builtinId="8" hidden="1"/>
    <cellStyle name="Hiperlink" xfId="6403" builtinId="8" hidden="1"/>
    <cellStyle name="Hiperlink" xfId="6405" builtinId="8" hidden="1"/>
    <cellStyle name="Hiperlink" xfId="6407" builtinId="8" hidden="1"/>
    <cellStyle name="Hiperlink" xfId="6409" builtinId="8" hidden="1"/>
    <cellStyle name="Hiperlink" xfId="6411" builtinId="8" hidden="1"/>
    <cellStyle name="Hiperlink" xfId="6413" builtinId="8" hidden="1"/>
    <cellStyle name="Hiperlink" xfId="6415" builtinId="8" hidden="1"/>
    <cellStyle name="Hiperlink" xfId="6417" builtinId="8" hidden="1"/>
    <cellStyle name="Hiperlink" xfId="6419" builtinId="8" hidden="1"/>
    <cellStyle name="Hiperlink" xfId="6421" builtinId="8" hidden="1"/>
    <cellStyle name="Hiperlink" xfId="6423" builtinId="8" hidden="1"/>
    <cellStyle name="Hiperlink" xfId="6425" builtinId="8" hidden="1"/>
    <cellStyle name="Hiperlink" xfId="6427" builtinId="8" hidden="1"/>
    <cellStyle name="Hiperlink" xfId="6429" builtinId="8" hidden="1"/>
    <cellStyle name="Hiperlink" xfId="6431" builtinId="8" hidden="1"/>
    <cellStyle name="Hiperlink" xfId="6433" builtinId="8" hidden="1"/>
    <cellStyle name="Hiperlink" xfId="6435" builtinId="8" hidden="1"/>
    <cellStyle name="Hiperlink" xfId="6437" builtinId="8" hidden="1"/>
    <cellStyle name="Hiperlink" xfId="6439" builtinId="8" hidden="1"/>
    <cellStyle name="Hiperlink" xfId="6441" builtinId="8" hidden="1"/>
    <cellStyle name="Hiperlink" xfId="6443" builtinId="8" hidden="1"/>
    <cellStyle name="Hiperlink" xfId="6445" builtinId="8" hidden="1"/>
    <cellStyle name="Hiperlink" xfId="6447" builtinId="8" hidden="1"/>
    <cellStyle name="Hiperlink" xfId="6449" builtinId="8" hidden="1"/>
    <cellStyle name="Hiperlink" xfId="6451" builtinId="8" hidden="1"/>
    <cellStyle name="Hiperlink" xfId="6453" builtinId="8" hidden="1"/>
    <cellStyle name="Hiperlink" xfId="6455" builtinId="8" hidden="1"/>
    <cellStyle name="Hiperlink" xfId="6457" builtinId="8" hidden="1"/>
    <cellStyle name="Hiperlink" xfId="6459" builtinId="8" hidden="1"/>
    <cellStyle name="Hiperlink" xfId="6461" builtinId="8" hidden="1"/>
    <cellStyle name="Hiperlink" xfId="6463" builtinId="8" hidden="1"/>
    <cellStyle name="Hiperlink" xfId="6465" builtinId="8" hidden="1"/>
    <cellStyle name="Hiperlink" xfId="6467" builtinId="8" hidden="1"/>
    <cellStyle name="Hiperlink" xfId="6469" builtinId="8" hidden="1"/>
    <cellStyle name="Hiperlink" xfId="6471" builtinId="8" hidden="1"/>
    <cellStyle name="Hiperlink" xfId="6473" builtinId="8" hidden="1"/>
    <cellStyle name="Hiperlink" xfId="6475" builtinId="8" hidden="1"/>
    <cellStyle name="Hiperlink" xfId="6477" builtinId="8" hidden="1"/>
    <cellStyle name="Hiperlink" xfId="6479" builtinId="8" hidden="1"/>
    <cellStyle name="Hiperlink" xfId="6481" builtinId="8" hidden="1"/>
    <cellStyle name="Hiperlink" xfId="6483" builtinId="8" hidden="1"/>
    <cellStyle name="Hiperlink" xfId="6485" builtinId="8" hidden="1"/>
    <cellStyle name="Hiperlink" xfId="6487" builtinId="8" hidden="1"/>
    <cellStyle name="Hiperlink" xfId="6489" builtinId="8" hidden="1"/>
    <cellStyle name="Hiperlink" xfId="6491" builtinId="8" hidden="1"/>
    <cellStyle name="Hiperlink" xfId="6493" builtinId="8" hidden="1"/>
    <cellStyle name="Hiperlink" xfId="6495" builtinId="8" hidden="1"/>
    <cellStyle name="Hiperlink" xfId="6497" builtinId="8" hidden="1"/>
    <cellStyle name="Hiperlink" xfId="6499" builtinId="8" hidden="1"/>
    <cellStyle name="Hiperlink" xfId="6501" builtinId="8" hidden="1"/>
    <cellStyle name="Hiperlink" xfId="6503" builtinId="8" hidden="1"/>
    <cellStyle name="Hiperlink" xfId="6505" builtinId="8" hidden="1"/>
    <cellStyle name="Hiperlink" xfId="6507" builtinId="8" hidden="1"/>
    <cellStyle name="Hiperlink" xfId="6509" builtinId="8" hidden="1"/>
    <cellStyle name="Hiperlink" xfId="6511" builtinId="8" hidden="1"/>
    <cellStyle name="Hiperlink" xfId="6513" builtinId="8" hidden="1"/>
    <cellStyle name="Hiperlink" xfId="6515" builtinId="8" hidden="1"/>
    <cellStyle name="Hiperlink" xfId="6517" builtinId="8" hidden="1"/>
    <cellStyle name="Hiperlink" xfId="6519" builtinId="8" hidden="1"/>
    <cellStyle name="Hiperlink" xfId="6521" builtinId="8" hidden="1"/>
    <cellStyle name="Hiperlink" xfId="6523" builtinId="8" hidden="1"/>
    <cellStyle name="Hiperlink" xfId="6525" builtinId="8" hidden="1"/>
    <cellStyle name="Hiperlink" xfId="6527" builtinId="8" hidden="1"/>
    <cellStyle name="Hiperlink" xfId="6529" builtinId="8" hidden="1"/>
    <cellStyle name="Hiperlink" xfId="6531" builtinId="8" hidden="1"/>
    <cellStyle name="Hiperlink" xfId="6533" builtinId="8" hidden="1"/>
    <cellStyle name="Hiperlink" xfId="6535" builtinId="8" hidden="1"/>
    <cellStyle name="Hiperlink" xfId="6537" builtinId="8" hidden="1"/>
    <cellStyle name="Hiperlink" xfId="6539" builtinId="8" hidden="1"/>
    <cellStyle name="Hiperlink" xfId="6541" builtinId="8" hidden="1"/>
    <cellStyle name="Hiperlink" xfId="6543" builtinId="8" hidden="1"/>
    <cellStyle name="Hiperlink" xfId="6545" builtinId="8" hidden="1"/>
    <cellStyle name="Hiperlink" xfId="6547" builtinId="8" hidden="1"/>
    <cellStyle name="Hiperlink" xfId="6549" builtinId="8" hidden="1"/>
    <cellStyle name="Hiperlink" xfId="6551" builtinId="8" hidden="1"/>
    <cellStyle name="Hiperlink" xfId="6553" builtinId="8" hidden="1"/>
    <cellStyle name="Hiperlink" xfId="6555" builtinId="8" hidden="1"/>
    <cellStyle name="Hiperlink" xfId="6557" builtinId="8" hidden="1"/>
    <cellStyle name="Hiperlink" xfId="6559" builtinId="8" hidden="1"/>
    <cellStyle name="Hiperlink" xfId="6561" builtinId="8" hidden="1"/>
    <cellStyle name="Hiperlink" xfId="6563" builtinId="8" hidden="1"/>
    <cellStyle name="Hiperlink" xfId="6565" builtinId="8" hidden="1"/>
    <cellStyle name="Hiperlink" xfId="6567" builtinId="8" hidden="1"/>
    <cellStyle name="Hiperlink" xfId="6569" builtinId="8" hidden="1"/>
    <cellStyle name="Hiperlink" xfId="6571" builtinId="8" hidden="1"/>
    <cellStyle name="Hiperlink" xfId="6573" builtinId="8" hidden="1"/>
    <cellStyle name="Hiperlink" xfId="6575" builtinId="8" hidden="1"/>
    <cellStyle name="Hiperlink" xfId="6577" builtinId="8" hidden="1"/>
    <cellStyle name="Hiperlink" xfId="6579" builtinId="8" hidden="1"/>
    <cellStyle name="Hiperlink" xfId="6581" builtinId="8" hidden="1"/>
    <cellStyle name="Hiperlink" xfId="6583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Hiperlink Visitado" xfId="48" builtinId="9" hidden="1"/>
    <cellStyle name="Hiperlink Visitado" xfId="49" builtinId="9" hidden="1"/>
    <cellStyle name="Hiperlink Visitado" xfId="50" builtinId="9" hidden="1"/>
    <cellStyle name="Hiperlink Visitado" xfId="51" builtinId="9" hidden="1"/>
    <cellStyle name="Hiperlink Visitado" xfId="52" builtinId="9" hidden="1"/>
    <cellStyle name="Hiperlink Visitado" xfId="53" builtinId="9" hidden="1"/>
    <cellStyle name="Hiperlink Visitado" xfId="54" builtinId="9" hidden="1"/>
    <cellStyle name="Hiperlink Visitado" xfId="55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Hiperlink Visitado" xfId="61" builtinId="9" hidden="1"/>
    <cellStyle name="Hiperlink Visitado" xfId="62" builtinId="9" hidden="1"/>
    <cellStyle name="Hiperlink Visitado" xfId="63" builtinId="9" hidden="1"/>
    <cellStyle name="Hiperlink Visitado" xfId="64" builtinId="9" hidden="1"/>
    <cellStyle name="Hiperlink Visitado" xfId="65" builtinId="9" hidden="1"/>
    <cellStyle name="Hiperlink Visitado" xfId="66" builtinId="9" hidden="1"/>
    <cellStyle name="Hiperlink Visitado" xfId="67" builtinId="9" hidden="1"/>
    <cellStyle name="Hiperlink Visitado" xfId="68" builtinId="9" hidden="1"/>
    <cellStyle name="Hiperlink Visitado" xfId="69" builtinId="9" hidden="1"/>
    <cellStyle name="Hiperlink Visitado" xfId="70" builtinId="9" hidden="1"/>
    <cellStyle name="Hiperlink Visitado" xfId="71" builtinId="9" hidden="1"/>
    <cellStyle name="Hiperlink Visitado" xfId="72" builtinId="9" hidden="1"/>
    <cellStyle name="Hiperlink Visitado" xfId="73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Hiperlink Visitado" xfId="82" builtinId="9" hidden="1"/>
    <cellStyle name="Hiperlink Visitado" xfId="83" builtinId="9" hidden="1"/>
    <cellStyle name="Hiperlink Visitado" xfId="84" builtinId="9" hidden="1"/>
    <cellStyle name="Hiperlink Visitado" xfId="85" builtinId="9" hidden="1"/>
    <cellStyle name="Hiperlink Visitado" xfId="86" builtinId="9" hidden="1"/>
    <cellStyle name="Hiperlink Visitado" xfId="87" builtinId="9" hidden="1"/>
    <cellStyle name="Hiperlink Visitado" xfId="88" builtinId="9" hidden="1"/>
    <cellStyle name="Hiperlink Visitado" xfId="89" builtinId="9" hidden="1"/>
    <cellStyle name="Hiperlink Visitado" xfId="90" builtinId="9" hidden="1"/>
    <cellStyle name="Hiperlink Visitado" xfId="91" builtinId="9" hidden="1"/>
    <cellStyle name="Hiperlink Visitado" xfId="92" builtinId="9" hidden="1"/>
    <cellStyle name="Hiperlink Visitado" xfId="93" builtinId="9" hidden="1"/>
    <cellStyle name="Hiperlink Visitado" xfId="94" builtinId="9" hidden="1"/>
    <cellStyle name="Hiperlink Visitado" xfId="95" builtinId="9" hidden="1"/>
    <cellStyle name="Hiperlink Visitado" xfId="96" builtinId="9" hidden="1"/>
    <cellStyle name="Hiperlink Visitado" xfId="97" builtinId="9" hidden="1"/>
    <cellStyle name="Hiperlink Visitado" xfId="98" builtinId="9" hidden="1"/>
    <cellStyle name="Hiperlink Visitado" xfId="99" builtinId="9" hidden="1"/>
    <cellStyle name="Hiperlink Visitado" xfId="100" builtinId="9" hidden="1"/>
    <cellStyle name="Hiperlink Visitado" xfId="101" builtinId="9" hidden="1"/>
    <cellStyle name="Hiperlink Visitado" xfId="102" builtinId="9" hidden="1"/>
    <cellStyle name="Hiperlink Visitado" xfId="103" builtinId="9" hidden="1"/>
    <cellStyle name="Hiperlink Visitado" xfId="104" builtinId="9" hidden="1"/>
    <cellStyle name="Hiperlink Visitado" xfId="105" builtinId="9" hidden="1"/>
    <cellStyle name="Hiperlink Visitado" xfId="106" builtinId="9" hidden="1"/>
    <cellStyle name="Hiperlink Visitado" xfId="107" builtinId="9" hidden="1"/>
    <cellStyle name="Hiperlink Visitado" xfId="108" builtinId="9" hidden="1"/>
    <cellStyle name="Hiperlink Visitado" xfId="109" builtinId="9" hidden="1"/>
    <cellStyle name="Hiperlink Visitado" xfId="110" builtinId="9" hidden="1"/>
    <cellStyle name="Hiperlink Visitado" xfId="111" builtinId="9" hidden="1"/>
    <cellStyle name="Hiperlink Visitado" xfId="112" builtinId="9" hidden="1"/>
    <cellStyle name="Hiperlink Visitado" xfId="113" builtinId="9" hidden="1"/>
    <cellStyle name="Hiperlink Visitado" xfId="114" builtinId="9" hidden="1"/>
    <cellStyle name="Hiperlink Visitado" xfId="115" builtinId="9" hidden="1"/>
    <cellStyle name="Hiperlink Visitado" xfId="116" builtinId="9" hidden="1"/>
    <cellStyle name="Hiperlink Visitado" xfId="117" builtinId="9" hidden="1"/>
    <cellStyle name="Hiperlink Visitado" xfId="118" builtinId="9" hidden="1"/>
    <cellStyle name="Hiperlink Visitado" xfId="119" builtinId="9" hidden="1"/>
    <cellStyle name="Hiperlink Visitado" xfId="120" builtinId="9" hidden="1"/>
    <cellStyle name="Hiperlink Visitado" xfId="121" builtinId="9" hidden="1"/>
    <cellStyle name="Hiperlink Visitado" xfId="122" builtinId="9" hidden="1"/>
    <cellStyle name="Hiperlink Visitado" xfId="123" builtinId="9" hidden="1"/>
    <cellStyle name="Hiperlink Visitado" xfId="124" builtinId="9" hidden="1"/>
    <cellStyle name="Hiperlink Visitado" xfId="125" builtinId="9" hidden="1"/>
    <cellStyle name="Hiperlink Visitado" xfId="126" builtinId="9" hidden="1"/>
    <cellStyle name="Hiperlink Visitado" xfId="127" builtinId="9" hidden="1"/>
    <cellStyle name="Hiperlink Visitado" xfId="128" builtinId="9" hidden="1"/>
    <cellStyle name="Hiperlink Visitado" xfId="129" builtinId="9" hidden="1"/>
    <cellStyle name="Hiperlink Visitado" xfId="130" builtinId="9" hidden="1"/>
    <cellStyle name="Hiperlink Visitado" xfId="131" builtinId="9" hidden="1"/>
    <cellStyle name="Hiperlink Visitado" xfId="132" builtinId="9" hidden="1"/>
    <cellStyle name="Hiperlink Visitado" xfId="133" builtinId="9" hidden="1"/>
    <cellStyle name="Hiperlink Visitado" xfId="134" builtinId="9" hidden="1"/>
    <cellStyle name="Hiperlink Visitado" xfId="135" builtinId="9" hidden="1"/>
    <cellStyle name="Hiperlink Visitado" xfId="136" builtinId="9" hidden="1"/>
    <cellStyle name="Hiperlink Visitado" xfId="137" builtinId="9" hidden="1"/>
    <cellStyle name="Hiperlink Visitado" xfId="138" builtinId="9" hidden="1"/>
    <cellStyle name="Hiperlink Visitado" xfId="139" builtinId="9" hidden="1"/>
    <cellStyle name="Hiperlink Visitado" xfId="140" builtinId="9" hidden="1"/>
    <cellStyle name="Hiperlink Visitado" xfId="141" builtinId="9" hidden="1"/>
    <cellStyle name="Hiperlink Visitado" xfId="142" builtinId="9" hidden="1"/>
    <cellStyle name="Hiperlink Visitado" xfId="143" builtinId="9" hidden="1"/>
    <cellStyle name="Hiperlink Visitado" xfId="144" builtinId="9" hidden="1"/>
    <cellStyle name="Hiperlink Visitado" xfId="145" builtinId="9" hidden="1"/>
    <cellStyle name="Hiperlink Visitado" xfId="146" builtinId="9" hidden="1"/>
    <cellStyle name="Hiperlink Visitado" xfId="147" builtinId="9" hidden="1"/>
    <cellStyle name="Hiperlink Visitado" xfId="148" builtinId="9" hidden="1"/>
    <cellStyle name="Hiperlink Visitado" xfId="149" builtinId="9" hidden="1"/>
    <cellStyle name="Hiperlink Visitado" xfId="150" builtinId="9" hidden="1"/>
    <cellStyle name="Hiperlink Visitado" xfId="151" builtinId="9" hidden="1"/>
    <cellStyle name="Hiperlink Visitado" xfId="152" builtinId="9" hidden="1"/>
    <cellStyle name="Hiperlink Visitado" xfId="153" builtinId="9" hidden="1"/>
    <cellStyle name="Hiperlink Visitado" xfId="154" builtinId="9" hidden="1"/>
    <cellStyle name="Hiperlink Visitado" xfId="155" builtinId="9" hidden="1"/>
    <cellStyle name="Hiperlink Visitado" xfId="156" builtinId="9" hidden="1"/>
    <cellStyle name="Hiperlink Visitado" xfId="157" builtinId="9" hidden="1"/>
    <cellStyle name="Hiperlink Visitado" xfId="158" builtinId="9" hidden="1"/>
    <cellStyle name="Hiperlink Visitado" xfId="159" builtinId="9" hidden="1"/>
    <cellStyle name="Hiperlink Visitado" xfId="160" builtinId="9" hidden="1"/>
    <cellStyle name="Hiperlink Visitado" xfId="161" builtinId="9" hidden="1"/>
    <cellStyle name="Hiperlink Visitado" xfId="162" builtinId="9" hidden="1"/>
    <cellStyle name="Hiperlink Visitado" xfId="163" builtinId="9" hidden="1"/>
    <cellStyle name="Hiperlink Visitado" xfId="164" builtinId="9" hidden="1"/>
    <cellStyle name="Hiperlink Visitado" xfId="165" builtinId="9" hidden="1"/>
    <cellStyle name="Hiperlink Visitado" xfId="166" builtinId="9" hidden="1"/>
    <cellStyle name="Hiperlink Visitado" xfId="167" builtinId="9" hidden="1"/>
    <cellStyle name="Hiperlink Visitado" xfId="168" builtinId="9" hidden="1"/>
    <cellStyle name="Hiperlink Visitado" xfId="169" builtinId="9" hidden="1"/>
    <cellStyle name="Hiperlink Visitado" xfId="170" builtinId="9" hidden="1"/>
    <cellStyle name="Hiperlink Visitado" xfId="171" builtinId="9" hidden="1"/>
    <cellStyle name="Hiperlink Visitado" xfId="172" builtinId="9" hidden="1"/>
    <cellStyle name="Hiperlink Visitado" xfId="173" builtinId="9" hidden="1"/>
    <cellStyle name="Hiperlink Visitado" xfId="174" builtinId="9" hidden="1"/>
    <cellStyle name="Hiperlink Visitado" xfId="175" builtinId="9" hidden="1"/>
    <cellStyle name="Hiperlink Visitado" xfId="176" builtinId="9" hidden="1"/>
    <cellStyle name="Hiperlink Visitado" xfId="177" builtinId="9" hidden="1"/>
    <cellStyle name="Hiperlink Visitado" xfId="178" builtinId="9" hidden="1"/>
    <cellStyle name="Hiperlink Visitado" xfId="179" builtinId="9" hidden="1"/>
    <cellStyle name="Hiperlink Visitado" xfId="180" builtinId="9" hidden="1"/>
    <cellStyle name="Hiperlink Visitado" xfId="181" builtinId="9" hidden="1"/>
    <cellStyle name="Hiperlink Visitado" xfId="182" builtinId="9" hidden="1"/>
    <cellStyle name="Hiperlink Visitado" xfId="183" builtinId="9" hidden="1"/>
    <cellStyle name="Hiperlink Visitado" xfId="184" builtinId="9" hidden="1"/>
    <cellStyle name="Hiperlink Visitado" xfId="185" builtinId="9" hidden="1"/>
    <cellStyle name="Hiperlink Visitado" xfId="186" builtinId="9" hidden="1"/>
    <cellStyle name="Hiperlink Visitado" xfId="187" builtinId="9" hidden="1"/>
    <cellStyle name="Hiperlink Visitado" xfId="188" builtinId="9" hidden="1"/>
    <cellStyle name="Hiperlink Visitado" xfId="189" builtinId="9" hidden="1"/>
    <cellStyle name="Hiperlink Visitado" xfId="190" builtinId="9" hidden="1"/>
    <cellStyle name="Hiperlink Visitado" xfId="191" builtinId="9" hidden="1"/>
    <cellStyle name="Hiperlink Visitado" xfId="192" builtinId="9" hidden="1"/>
    <cellStyle name="Hiperlink Visitado" xfId="193" builtinId="9" hidden="1"/>
    <cellStyle name="Hiperlink Visitado" xfId="194" builtinId="9" hidden="1"/>
    <cellStyle name="Hiperlink Visitado" xfId="195" builtinId="9" hidden="1"/>
    <cellStyle name="Hiperlink Visitado" xfId="196" builtinId="9" hidden="1"/>
    <cellStyle name="Hiperlink Visitado" xfId="197" builtinId="9" hidden="1"/>
    <cellStyle name="Hiperlink Visitado" xfId="198" builtinId="9" hidden="1"/>
    <cellStyle name="Hiperlink Visitado" xfId="199" builtinId="9" hidden="1"/>
    <cellStyle name="Hiperlink Visitado" xfId="200" builtinId="9" hidden="1"/>
    <cellStyle name="Hiperlink Visitado" xfId="201" builtinId="9" hidden="1"/>
    <cellStyle name="Hiperlink Visitado" xfId="202" builtinId="9" hidden="1"/>
    <cellStyle name="Hiperlink Visitado" xfId="203" builtinId="9" hidden="1"/>
    <cellStyle name="Hiperlink Visitado" xfId="204" builtinId="9" hidden="1"/>
    <cellStyle name="Hiperlink Visitado" xfId="205" builtinId="9" hidden="1"/>
    <cellStyle name="Hiperlink Visitado" xfId="206" builtinId="9" hidden="1"/>
    <cellStyle name="Hiperlink Visitado" xfId="207" builtinId="9" hidden="1"/>
    <cellStyle name="Hiperlink Visitado" xfId="208" builtinId="9" hidden="1"/>
    <cellStyle name="Hiperlink Visitado" xfId="209" builtinId="9" hidden="1"/>
    <cellStyle name="Hiperlink Visitado" xfId="210" builtinId="9" hidden="1"/>
    <cellStyle name="Hiperlink Visitado" xfId="211" builtinId="9" hidden="1"/>
    <cellStyle name="Hiperlink Visitado" xfId="212" builtinId="9" hidden="1"/>
    <cellStyle name="Hiperlink Visitado" xfId="213" builtinId="9" hidden="1"/>
    <cellStyle name="Hiperlink Visitado" xfId="214" builtinId="9" hidden="1"/>
    <cellStyle name="Hiperlink Visitado" xfId="215" builtinId="9" hidden="1"/>
    <cellStyle name="Hiperlink Visitado" xfId="216" builtinId="9" hidden="1"/>
    <cellStyle name="Hiperlink Visitado" xfId="217" builtinId="9" hidden="1"/>
    <cellStyle name="Hiperlink Visitado" xfId="218" builtinId="9" hidden="1"/>
    <cellStyle name="Hiperlink Visitado" xfId="219" builtinId="9" hidden="1"/>
    <cellStyle name="Hiperlink Visitado" xfId="220" builtinId="9" hidden="1"/>
    <cellStyle name="Hiperlink Visitado" xfId="221" builtinId="9" hidden="1"/>
    <cellStyle name="Hiperlink Visitado" xfId="222" builtinId="9" hidden="1"/>
    <cellStyle name="Hiperlink Visitado" xfId="223" builtinId="9" hidden="1"/>
    <cellStyle name="Hiperlink Visitado" xfId="224" builtinId="9" hidden="1"/>
    <cellStyle name="Hiperlink Visitado" xfId="225" builtinId="9" hidden="1"/>
    <cellStyle name="Hiperlink Visitado" xfId="226" builtinId="9" hidden="1"/>
    <cellStyle name="Hiperlink Visitado" xfId="227" builtinId="9" hidden="1"/>
    <cellStyle name="Hiperlink Visitado" xfId="228" builtinId="9" hidden="1"/>
    <cellStyle name="Hiperlink Visitado" xfId="229" builtinId="9" hidden="1"/>
    <cellStyle name="Hiperlink Visitado" xfId="230" builtinId="9" hidden="1"/>
    <cellStyle name="Hiperlink Visitado" xfId="231" builtinId="9" hidden="1"/>
    <cellStyle name="Hiperlink Visitado" xfId="232" builtinId="9" hidden="1"/>
    <cellStyle name="Hiperlink Visitado" xfId="233" builtinId="9" hidden="1"/>
    <cellStyle name="Hiperlink Visitado" xfId="234" builtinId="9" hidden="1"/>
    <cellStyle name="Hiperlink Visitado" xfId="235" builtinId="9" hidden="1"/>
    <cellStyle name="Hiperlink Visitado" xfId="236" builtinId="9" hidden="1"/>
    <cellStyle name="Hiperlink Visitado" xfId="237" builtinId="9" hidden="1"/>
    <cellStyle name="Hiperlink Visitado" xfId="238" builtinId="9" hidden="1"/>
    <cellStyle name="Hiperlink Visitado" xfId="239" builtinId="9" hidden="1"/>
    <cellStyle name="Hiperlink Visitado" xfId="240" builtinId="9" hidden="1"/>
    <cellStyle name="Hiperlink Visitado" xfId="241" builtinId="9" hidden="1"/>
    <cellStyle name="Hiperlink Visitado" xfId="242" builtinId="9" hidden="1"/>
    <cellStyle name="Hiperlink Visitado" xfId="243" builtinId="9" hidden="1"/>
    <cellStyle name="Hiperlink Visitado" xfId="244" builtinId="9" hidden="1"/>
    <cellStyle name="Hiperlink Visitado" xfId="245" builtinId="9" hidden="1"/>
    <cellStyle name="Hiperlink Visitado" xfId="246" builtinId="9" hidden="1"/>
    <cellStyle name="Hiperlink Visitado" xfId="247" builtinId="9" hidden="1"/>
    <cellStyle name="Hiperlink Visitado" xfId="248" builtinId="9" hidden="1"/>
    <cellStyle name="Hiperlink Visitado" xfId="249" builtinId="9" hidden="1"/>
    <cellStyle name="Hiperlink Visitado" xfId="250" builtinId="9" hidden="1"/>
    <cellStyle name="Hiperlink Visitado" xfId="251" builtinId="9" hidden="1"/>
    <cellStyle name="Hiperlink Visitado" xfId="252" builtinId="9" hidden="1"/>
    <cellStyle name="Hiperlink Visitado" xfId="253" builtinId="9" hidden="1"/>
    <cellStyle name="Hiperlink Visitado" xfId="254" builtinId="9" hidden="1"/>
    <cellStyle name="Hiperlink Visitado" xfId="255" builtinId="9" hidden="1"/>
    <cellStyle name="Hiperlink Visitado" xfId="256" builtinId="9" hidden="1"/>
    <cellStyle name="Hiperlink Visitado" xfId="257" builtinId="9" hidden="1"/>
    <cellStyle name="Hiperlink Visitado" xfId="258" builtinId="9" hidden="1"/>
    <cellStyle name="Hiperlink Visitado" xfId="259" builtinId="9" hidden="1"/>
    <cellStyle name="Hiperlink Visitado" xfId="260" builtinId="9" hidden="1"/>
    <cellStyle name="Hiperlink Visitado" xfId="261" builtinId="9" hidden="1"/>
    <cellStyle name="Hiperlink Visitado" xfId="262" builtinId="9" hidden="1"/>
    <cellStyle name="Hiperlink Visitado" xfId="263" builtinId="9" hidden="1"/>
    <cellStyle name="Hiperlink Visitado" xfId="264" builtinId="9" hidden="1"/>
    <cellStyle name="Hiperlink Visitado" xfId="265" builtinId="9" hidden="1"/>
    <cellStyle name="Hiperlink Visitado" xfId="266" builtinId="9" hidden="1"/>
    <cellStyle name="Hiperlink Visitado" xfId="267" builtinId="9" hidden="1"/>
    <cellStyle name="Hiperlink Visitado" xfId="268" builtinId="9" hidden="1"/>
    <cellStyle name="Hiperlink Visitado" xfId="269" builtinId="9" hidden="1"/>
    <cellStyle name="Hiperlink Visitado" xfId="270" builtinId="9" hidden="1"/>
    <cellStyle name="Hiperlink Visitado" xfId="271" builtinId="9" hidden="1"/>
    <cellStyle name="Hiperlink Visitado" xfId="272" builtinId="9" hidden="1"/>
    <cellStyle name="Hiperlink Visitado" xfId="273" builtinId="9" hidden="1"/>
    <cellStyle name="Hiperlink Visitado" xfId="274" builtinId="9" hidden="1"/>
    <cellStyle name="Hiperlink Visitado" xfId="275" builtinId="9" hidden="1"/>
    <cellStyle name="Hiperlink Visitado" xfId="276" builtinId="9" hidden="1"/>
    <cellStyle name="Hiperlink Visitado" xfId="277" builtinId="9" hidden="1"/>
    <cellStyle name="Hiperlink Visitado" xfId="278" builtinId="9" hidden="1"/>
    <cellStyle name="Hiperlink Visitado" xfId="279" builtinId="9" hidden="1"/>
    <cellStyle name="Hiperlink Visitado" xfId="280" builtinId="9" hidden="1"/>
    <cellStyle name="Hiperlink Visitado" xfId="281" builtinId="9" hidden="1"/>
    <cellStyle name="Hiperlink Visitado" xfId="282" builtinId="9" hidden="1"/>
    <cellStyle name="Hiperlink Visitado" xfId="283" builtinId="9" hidden="1"/>
    <cellStyle name="Hiperlink Visitado" xfId="284" builtinId="9" hidden="1"/>
    <cellStyle name="Hiperlink Visitado" xfId="285" builtinId="9" hidden="1"/>
    <cellStyle name="Hiperlink Visitado" xfId="286" builtinId="9" hidden="1"/>
    <cellStyle name="Hiperlink Visitado" xfId="287" builtinId="9" hidden="1"/>
    <cellStyle name="Hiperlink Visitado" xfId="288" builtinId="9" hidden="1"/>
    <cellStyle name="Hiperlink Visitado" xfId="289" builtinId="9" hidden="1"/>
    <cellStyle name="Hiperlink Visitado" xfId="290" builtinId="9" hidden="1"/>
    <cellStyle name="Hiperlink Visitado" xfId="291" builtinId="9" hidden="1"/>
    <cellStyle name="Hiperlink Visitado" xfId="292" builtinId="9" hidden="1"/>
    <cellStyle name="Hiperlink Visitado" xfId="293" builtinId="9" hidden="1"/>
    <cellStyle name="Hiperlink Visitado" xfId="294" builtinId="9" hidden="1"/>
    <cellStyle name="Hiperlink Visitado" xfId="295" builtinId="9" hidden="1"/>
    <cellStyle name="Hiperlink Visitado" xfId="296" builtinId="9" hidden="1"/>
    <cellStyle name="Hiperlink Visitado" xfId="297" builtinId="9" hidden="1"/>
    <cellStyle name="Hiperlink Visitado" xfId="298" builtinId="9" hidden="1"/>
    <cellStyle name="Hiperlink Visitado" xfId="299" builtinId="9" hidden="1"/>
    <cellStyle name="Hiperlink Visitado" xfId="300" builtinId="9" hidden="1"/>
    <cellStyle name="Hiperlink Visitado" xfId="301" builtinId="9" hidden="1"/>
    <cellStyle name="Hiperlink Visitado" xfId="302" builtinId="9" hidden="1"/>
    <cellStyle name="Hiperlink Visitado" xfId="303" builtinId="9" hidden="1"/>
    <cellStyle name="Hiperlink Visitado" xfId="304" builtinId="9" hidden="1"/>
    <cellStyle name="Hiperlink Visitado" xfId="305" builtinId="9" hidden="1"/>
    <cellStyle name="Hiperlink Visitado" xfId="306" builtinId="9" hidden="1"/>
    <cellStyle name="Hiperlink Visitado" xfId="307" builtinId="9" hidden="1"/>
    <cellStyle name="Hiperlink Visitado" xfId="308" builtinId="9" hidden="1"/>
    <cellStyle name="Hiperlink Visitado" xfId="309" builtinId="9" hidden="1"/>
    <cellStyle name="Hiperlink Visitado" xfId="310" builtinId="9" hidden="1"/>
    <cellStyle name="Hiperlink Visitado" xfId="311" builtinId="9" hidden="1"/>
    <cellStyle name="Hiperlink Visitado" xfId="312" builtinId="9" hidden="1"/>
    <cellStyle name="Hiperlink Visitado" xfId="313" builtinId="9" hidden="1"/>
    <cellStyle name="Hiperlink Visitado" xfId="314" builtinId="9" hidden="1"/>
    <cellStyle name="Hiperlink Visitado" xfId="315" builtinId="9" hidden="1"/>
    <cellStyle name="Hiperlink Visitado" xfId="316" builtinId="9" hidden="1"/>
    <cellStyle name="Hiperlink Visitado" xfId="317" builtinId="9" hidden="1"/>
    <cellStyle name="Hiperlink Visitado" xfId="318" builtinId="9" hidden="1"/>
    <cellStyle name="Hiperlink Visitado" xfId="319" builtinId="9" hidden="1"/>
    <cellStyle name="Hiperlink Visitado" xfId="320" builtinId="9" hidden="1"/>
    <cellStyle name="Hiperlink Visitado" xfId="321" builtinId="9" hidden="1"/>
    <cellStyle name="Hiperlink Visitado" xfId="322" builtinId="9" hidden="1"/>
    <cellStyle name="Hiperlink Visitado" xfId="323" builtinId="9" hidden="1"/>
    <cellStyle name="Hiperlink Visitado" xfId="324" builtinId="9" hidden="1"/>
    <cellStyle name="Hiperlink Visitado" xfId="325" builtinId="9" hidden="1"/>
    <cellStyle name="Hiperlink Visitado" xfId="326" builtinId="9" hidden="1"/>
    <cellStyle name="Hiperlink Visitado" xfId="327" builtinId="9" hidden="1"/>
    <cellStyle name="Hiperlink Visitado" xfId="328" builtinId="9" hidden="1"/>
    <cellStyle name="Hiperlink Visitado" xfId="329" builtinId="9" hidden="1"/>
    <cellStyle name="Hiperlink Visitado" xfId="330" builtinId="9" hidden="1"/>
    <cellStyle name="Hiperlink Visitado" xfId="331" builtinId="9" hidden="1"/>
    <cellStyle name="Hiperlink Visitado" xfId="332" builtinId="9" hidden="1"/>
    <cellStyle name="Hiperlink Visitado" xfId="333" builtinId="9" hidden="1"/>
    <cellStyle name="Hiperlink Visitado" xfId="334" builtinId="9" hidden="1"/>
    <cellStyle name="Hiperlink Visitado" xfId="335" builtinId="9" hidden="1"/>
    <cellStyle name="Hiperlink Visitado" xfId="336" builtinId="9" hidden="1"/>
    <cellStyle name="Hiperlink Visitado" xfId="337" builtinId="9" hidden="1"/>
    <cellStyle name="Hiperlink Visitado" xfId="338" builtinId="9" hidden="1"/>
    <cellStyle name="Hiperlink Visitado" xfId="339" builtinId="9" hidden="1"/>
    <cellStyle name="Hiperlink Visitado" xfId="340" builtinId="9" hidden="1"/>
    <cellStyle name="Hiperlink Visitado" xfId="341" builtinId="9" hidden="1"/>
    <cellStyle name="Hiperlink Visitado" xfId="342" builtinId="9" hidden="1"/>
    <cellStyle name="Hiperlink Visitado" xfId="343" builtinId="9" hidden="1"/>
    <cellStyle name="Hiperlink Visitado" xfId="344" builtinId="9" hidden="1"/>
    <cellStyle name="Hiperlink Visitado" xfId="345" builtinId="9" hidden="1"/>
    <cellStyle name="Hiperlink Visitado" xfId="346" builtinId="9" hidden="1"/>
    <cellStyle name="Hiperlink Visitado" xfId="347" builtinId="9" hidden="1"/>
    <cellStyle name="Hiperlink Visitado" xfId="348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1" builtinId="9" hidden="1"/>
    <cellStyle name="Hiperlink Visitado" xfId="1963" builtinId="9" hidden="1"/>
    <cellStyle name="Hiperlink Visitado" xfId="1965" builtinId="9" hidden="1"/>
    <cellStyle name="Hiperlink Visitado" xfId="1967" builtinId="9" hidden="1"/>
    <cellStyle name="Hiperlink Visitado" xfId="1969" builtinId="9" hidden="1"/>
    <cellStyle name="Hiperlink Visitado" xfId="1971" builtinId="9" hidden="1"/>
    <cellStyle name="Hiperlink Visitado" xfId="1973" builtinId="9" hidden="1"/>
    <cellStyle name="Hiperlink Visitado" xfId="1975" builtinId="9" hidden="1"/>
    <cellStyle name="Hiperlink Visitado" xfId="1977" builtinId="9" hidden="1"/>
    <cellStyle name="Hiperlink Visitado" xfId="1979" builtinId="9" hidden="1"/>
    <cellStyle name="Hiperlink Visitado" xfId="1981" builtinId="9" hidden="1"/>
    <cellStyle name="Hiperlink Visitado" xfId="1983" builtinId="9" hidden="1"/>
    <cellStyle name="Hiperlink Visitado" xfId="1985" builtinId="9" hidden="1"/>
    <cellStyle name="Hiperlink Visitado" xfId="1987" builtinId="9" hidden="1"/>
    <cellStyle name="Hiperlink Visitado" xfId="1989" builtinId="9" hidden="1"/>
    <cellStyle name="Hiperlink Visitado" xfId="1991" builtinId="9" hidden="1"/>
    <cellStyle name="Hiperlink Visitado" xfId="1993" builtinId="9" hidden="1"/>
    <cellStyle name="Hiperlink Visitado" xfId="1995" builtinId="9" hidden="1"/>
    <cellStyle name="Hiperlink Visitado" xfId="1997" builtinId="9" hidden="1"/>
    <cellStyle name="Hiperlink Visitado" xfId="1999" builtinId="9" hidden="1"/>
    <cellStyle name="Hiperlink Visitado" xfId="2001" builtinId="9" hidden="1"/>
    <cellStyle name="Hiperlink Visitado" xfId="2003" builtinId="9" hidden="1"/>
    <cellStyle name="Hiperlink Visitado" xfId="2005" builtinId="9" hidden="1"/>
    <cellStyle name="Hiperlink Visitado" xfId="2007" builtinId="9" hidden="1"/>
    <cellStyle name="Hiperlink Visitado" xfId="2009" builtinId="9" hidden="1"/>
    <cellStyle name="Hiperlink Visitado" xfId="2011" builtinId="9" hidden="1"/>
    <cellStyle name="Hiperlink Visitado" xfId="2013" builtinId="9" hidden="1"/>
    <cellStyle name="Hiperlink Visitado" xfId="2015" builtinId="9" hidden="1"/>
    <cellStyle name="Hiperlink Visitado" xfId="2017" builtinId="9" hidden="1"/>
    <cellStyle name="Hiperlink Visitado" xfId="2019" builtinId="9" hidden="1"/>
    <cellStyle name="Hiperlink Visitado" xfId="2021" builtinId="9" hidden="1"/>
    <cellStyle name="Hiperlink Visitado" xfId="2023" builtinId="9" hidden="1"/>
    <cellStyle name="Hiperlink Visitado" xfId="2025" builtinId="9" hidden="1"/>
    <cellStyle name="Hiperlink Visitado" xfId="2027" builtinId="9" hidden="1"/>
    <cellStyle name="Hiperlink Visitado" xfId="2029" builtinId="9" hidden="1"/>
    <cellStyle name="Hiperlink Visitado" xfId="2031" builtinId="9" hidden="1"/>
    <cellStyle name="Hiperlink Visitado" xfId="2033" builtinId="9" hidden="1"/>
    <cellStyle name="Hiperlink Visitado" xfId="2035" builtinId="9" hidden="1"/>
    <cellStyle name="Hiperlink Visitado" xfId="2037" builtinId="9" hidden="1"/>
    <cellStyle name="Hiperlink Visitado" xfId="2039" builtinId="9" hidden="1"/>
    <cellStyle name="Hiperlink Visitado" xfId="2041" builtinId="9" hidden="1"/>
    <cellStyle name="Hiperlink Visitado" xfId="2043" builtinId="9" hidden="1"/>
    <cellStyle name="Hiperlink Visitado" xfId="2045" builtinId="9" hidden="1"/>
    <cellStyle name="Hiperlink Visitado" xfId="2047" builtinId="9" hidden="1"/>
    <cellStyle name="Hiperlink Visitado" xfId="2049" builtinId="9" hidden="1"/>
    <cellStyle name="Hiperlink Visitado" xfId="2051" builtinId="9" hidden="1"/>
    <cellStyle name="Hiperlink Visitado" xfId="2053" builtinId="9" hidden="1"/>
    <cellStyle name="Hiperlink Visitado" xfId="2055" builtinId="9" hidden="1"/>
    <cellStyle name="Hiperlink Visitado" xfId="2057" builtinId="9" hidden="1"/>
    <cellStyle name="Hiperlink Visitado" xfId="2059" builtinId="9" hidden="1"/>
    <cellStyle name="Hiperlink Visitado" xfId="2061" builtinId="9" hidden="1"/>
    <cellStyle name="Hiperlink Visitado" xfId="2063" builtinId="9" hidden="1"/>
    <cellStyle name="Hiperlink Visitado" xfId="2065" builtinId="9" hidden="1"/>
    <cellStyle name="Hiperlink Visitado" xfId="2067" builtinId="9" hidden="1"/>
    <cellStyle name="Hiperlink Visitado" xfId="2069" builtinId="9" hidden="1"/>
    <cellStyle name="Hiperlink Visitado" xfId="2071" builtinId="9" hidden="1"/>
    <cellStyle name="Hiperlink Visitado" xfId="2073" builtinId="9" hidden="1"/>
    <cellStyle name="Hiperlink Visitado" xfId="2075" builtinId="9" hidden="1"/>
    <cellStyle name="Hiperlink Visitado" xfId="2077" builtinId="9" hidden="1"/>
    <cellStyle name="Hiperlink Visitado" xfId="2079" builtinId="9" hidden="1"/>
    <cellStyle name="Hiperlink Visitado" xfId="2081" builtinId="9" hidden="1"/>
    <cellStyle name="Hiperlink Visitado" xfId="2083" builtinId="9" hidden="1"/>
    <cellStyle name="Hiperlink Visitado" xfId="2085" builtinId="9" hidden="1"/>
    <cellStyle name="Hiperlink Visitado" xfId="2087" builtinId="9" hidden="1"/>
    <cellStyle name="Hiperlink Visitado" xfId="2089" builtinId="9" hidden="1"/>
    <cellStyle name="Hiperlink Visitado" xfId="2091" builtinId="9" hidden="1"/>
    <cellStyle name="Hiperlink Visitado" xfId="2093" builtinId="9" hidden="1"/>
    <cellStyle name="Hiperlink Visitado" xfId="2095" builtinId="9" hidden="1"/>
    <cellStyle name="Hiperlink Visitado" xfId="2097" builtinId="9" hidden="1"/>
    <cellStyle name="Hiperlink Visitado" xfId="2099" builtinId="9" hidden="1"/>
    <cellStyle name="Hiperlink Visitado" xfId="2101" builtinId="9" hidden="1"/>
    <cellStyle name="Hiperlink Visitado" xfId="2103" builtinId="9" hidden="1"/>
    <cellStyle name="Hiperlink Visitado" xfId="2105" builtinId="9" hidden="1"/>
    <cellStyle name="Hiperlink Visitado" xfId="2107" builtinId="9" hidden="1"/>
    <cellStyle name="Hiperlink Visitado" xfId="2109" builtinId="9" hidden="1"/>
    <cellStyle name="Hiperlink Visitado" xfId="2111" builtinId="9" hidden="1"/>
    <cellStyle name="Hiperlink Visitado" xfId="2113" builtinId="9" hidden="1"/>
    <cellStyle name="Hiperlink Visitado" xfId="2115" builtinId="9" hidden="1"/>
    <cellStyle name="Hiperlink Visitado" xfId="2117" builtinId="9" hidden="1"/>
    <cellStyle name="Hiperlink Visitado" xfId="2119" builtinId="9" hidden="1"/>
    <cellStyle name="Hiperlink Visitado" xfId="2121" builtinId="9" hidden="1"/>
    <cellStyle name="Hiperlink Visitado" xfId="2123" builtinId="9" hidden="1"/>
    <cellStyle name="Hiperlink Visitado" xfId="2125" builtinId="9" hidden="1"/>
    <cellStyle name="Hiperlink Visitado" xfId="2127" builtinId="9" hidden="1"/>
    <cellStyle name="Hiperlink Visitado" xfId="2129" builtinId="9" hidden="1"/>
    <cellStyle name="Hiperlink Visitado" xfId="2131" builtinId="9" hidden="1"/>
    <cellStyle name="Hiperlink Visitado" xfId="2133" builtinId="9" hidden="1"/>
    <cellStyle name="Hiperlink Visitado" xfId="2135" builtinId="9" hidden="1"/>
    <cellStyle name="Hiperlink Visitado" xfId="2137" builtinId="9" hidden="1"/>
    <cellStyle name="Hiperlink Visitado" xfId="2139" builtinId="9" hidden="1"/>
    <cellStyle name="Hiperlink Visitado" xfId="2141" builtinId="9" hidden="1"/>
    <cellStyle name="Hiperlink Visitado" xfId="2143" builtinId="9" hidden="1"/>
    <cellStyle name="Hiperlink Visitado" xfId="2145" builtinId="9" hidden="1"/>
    <cellStyle name="Hiperlink Visitado" xfId="2147" builtinId="9" hidden="1"/>
    <cellStyle name="Hiperlink Visitado" xfId="2149" builtinId="9" hidden="1"/>
    <cellStyle name="Hiperlink Visitado" xfId="2151" builtinId="9" hidden="1"/>
    <cellStyle name="Hiperlink Visitado" xfId="2153" builtinId="9" hidden="1"/>
    <cellStyle name="Hiperlink Visitado" xfId="2155" builtinId="9" hidden="1"/>
    <cellStyle name="Hiperlink Visitado" xfId="2157" builtinId="9" hidden="1"/>
    <cellStyle name="Hiperlink Visitado" xfId="2159" builtinId="9" hidden="1"/>
    <cellStyle name="Hiperlink Visitado" xfId="2161" builtinId="9" hidden="1"/>
    <cellStyle name="Hiperlink Visitado" xfId="2163" builtinId="9" hidden="1"/>
    <cellStyle name="Hiperlink Visitado" xfId="2165" builtinId="9" hidden="1"/>
    <cellStyle name="Hiperlink Visitado" xfId="2167" builtinId="9" hidden="1"/>
    <cellStyle name="Hiperlink Visitado" xfId="2169" builtinId="9" hidden="1"/>
    <cellStyle name="Hiperlink Visitado" xfId="2171" builtinId="9" hidden="1"/>
    <cellStyle name="Hiperlink Visitado" xfId="2173" builtinId="9" hidden="1"/>
    <cellStyle name="Hiperlink Visitado" xfId="2175" builtinId="9" hidden="1"/>
    <cellStyle name="Hiperlink Visitado" xfId="2177" builtinId="9" hidden="1"/>
    <cellStyle name="Hiperlink Visitado" xfId="2179" builtinId="9" hidden="1"/>
    <cellStyle name="Hiperlink Visitado" xfId="2181" builtinId="9" hidden="1"/>
    <cellStyle name="Hiperlink Visitado" xfId="2183" builtinId="9" hidden="1"/>
    <cellStyle name="Hiperlink Visitado" xfId="2185" builtinId="9" hidden="1"/>
    <cellStyle name="Hiperlink Visitado" xfId="2187" builtinId="9" hidden="1"/>
    <cellStyle name="Hiperlink Visitado" xfId="2189" builtinId="9" hidden="1"/>
    <cellStyle name="Hiperlink Visitado" xfId="2191" builtinId="9" hidden="1"/>
    <cellStyle name="Hiperlink Visitado" xfId="2193" builtinId="9" hidden="1"/>
    <cellStyle name="Hiperlink Visitado" xfId="2195" builtinId="9" hidden="1"/>
    <cellStyle name="Hiperlink Visitado" xfId="2197" builtinId="9" hidden="1"/>
    <cellStyle name="Hiperlink Visitado" xfId="2199" builtinId="9" hidden="1"/>
    <cellStyle name="Hiperlink Visitado" xfId="2201" builtinId="9" hidden="1"/>
    <cellStyle name="Hiperlink Visitado" xfId="2203" builtinId="9" hidden="1"/>
    <cellStyle name="Hiperlink Visitado" xfId="2205" builtinId="9" hidden="1"/>
    <cellStyle name="Hiperlink Visitado" xfId="2207" builtinId="9" hidden="1"/>
    <cellStyle name="Hiperlink Visitado" xfId="2209" builtinId="9" hidden="1"/>
    <cellStyle name="Hiperlink Visitado" xfId="2211" builtinId="9" hidden="1"/>
    <cellStyle name="Hiperlink Visitado" xfId="2213" builtinId="9" hidden="1"/>
    <cellStyle name="Hiperlink Visitado" xfId="2215" builtinId="9" hidden="1"/>
    <cellStyle name="Hiperlink Visitado" xfId="2217" builtinId="9" hidden="1"/>
    <cellStyle name="Hiperlink Visitado" xfId="2219" builtinId="9" hidden="1"/>
    <cellStyle name="Hiperlink Visitado" xfId="2221" builtinId="9" hidden="1"/>
    <cellStyle name="Hiperlink Visitado" xfId="2223" builtinId="9" hidden="1"/>
    <cellStyle name="Hiperlink Visitado" xfId="2225" builtinId="9" hidden="1"/>
    <cellStyle name="Hiperlink Visitado" xfId="2227" builtinId="9" hidden="1"/>
    <cellStyle name="Hiperlink Visitado" xfId="2229" builtinId="9" hidden="1"/>
    <cellStyle name="Hiperlink Visitado" xfId="2231" builtinId="9" hidden="1"/>
    <cellStyle name="Hiperlink Visitado" xfId="2233" builtinId="9" hidden="1"/>
    <cellStyle name="Hiperlink Visitado" xfId="2235" builtinId="9" hidden="1"/>
    <cellStyle name="Hiperlink Visitado" xfId="2237" builtinId="9" hidden="1"/>
    <cellStyle name="Hiperlink Visitado" xfId="2239" builtinId="9" hidden="1"/>
    <cellStyle name="Hiperlink Visitado" xfId="2241" builtinId="9" hidden="1"/>
    <cellStyle name="Hiperlink Visitado" xfId="2243" builtinId="9" hidden="1"/>
    <cellStyle name="Hiperlink Visitado" xfId="2245" builtinId="9" hidden="1"/>
    <cellStyle name="Hiperlink Visitado" xfId="2247" builtinId="9" hidden="1"/>
    <cellStyle name="Hiperlink Visitado" xfId="2249" builtinId="9" hidden="1"/>
    <cellStyle name="Hiperlink Visitado" xfId="2251" builtinId="9" hidden="1"/>
    <cellStyle name="Hiperlink Visitado" xfId="2253" builtinId="9" hidden="1"/>
    <cellStyle name="Hiperlink Visitado" xfId="2255" builtinId="9" hidden="1"/>
    <cellStyle name="Hiperlink Visitado" xfId="2257" builtinId="9" hidden="1"/>
    <cellStyle name="Hiperlink Visitado" xfId="2259" builtinId="9" hidden="1"/>
    <cellStyle name="Hiperlink Visitado" xfId="2261" builtinId="9" hidden="1"/>
    <cellStyle name="Hiperlink Visitado" xfId="2263" builtinId="9" hidden="1"/>
    <cellStyle name="Hiperlink Visitado" xfId="2265" builtinId="9" hidden="1"/>
    <cellStyle name="Hiperlink Visitado" xfId="2267" builtinId="9" hidden="1"/>
    <cellStyle name="Hiperlink Visitado" xfId="2269" builtinId="9" hidden="1"/>
    <cellStyle name="Hiperlink Visitado" xfId="2271" builtinId="9" hidden="1"/>
    <cellStyle name="Hiperlink Visitado" xfId="2273" builtinId="9" hidden="1"/>
    <cellStyle name="Hiperlink Visitado" xfId="2275" builtinId="9" hidden="1"/>
    <cellStyle name="Hiperlink Visitado" xfId="2277" builtinId="9" hidden="1"/>
    <cellStyle name="Hiperlink Visitado" xfId="2279" builtinId="9" hidden="1"/>
    <cellStyle name="Hiperlink Visitado" xfId="2281" builtinId="9" hidden="1"/>
    <cellStyle name="Hiperlink Visitado" xfId="2283" builtinId="9" hidden="1"/>
    <cellStyle name="Hiperlink Visitado" xfId="2285" builtinId="9" hidden="1"/>
    <cellStyle name="Hiperlink Visitado" xfId="2287" builtinId="9" hidden="1"/>
    <cellStyle name="Hiperlink Visitado" xfId="2289" builtinId="9" hidden="1"/>
    <cellStyle name="Hiperlink Visitado" xfId="2291" builtinId="9" hidden="1"/>
    <cellStyle name="Hiperlink Visitado" xfId="2293" builtinId="9" hidden="1"/>
    <cellStyle name="Hiperlink Visitado" xfId="2295" builtinId="9" hidden="1"/>
    <cellStyle name="Hiperlink Visitado" xfId="2297" builtinId="9" hidden="1"/>
    <cellStyle name="Hiperlink Visitado" xfId="2299" builtinId="9" hidden="1"/>
    <cellStyle name="Hiperlink Visitado" xfId="2301" builtinId="9" hidden="1"/>
    <cellStyle name="Hiperlink Visitado" xfId="2303" builtinId="9" hidden="1"/>
    <cellStyle name="Hiperlink Visitado" xfId="2305" builtinId="9" hidden="1"/>
    <cellStyle name="Hiperlink Visitado" xfId="2307" builtinId="9" hidden="1"/>
    <cellStyle name="Hiperlink Visitado" xfId="2309" builtinId="9" hidden="1"/>
    <cellStyle name="Hiperlink Visitado" xfId="2311" builtinId="9" hidden="1"/>
    <cellStyle name="Hiperlink Visitado" xfId="2313" builtinId="9" hidden="1"/>
    <cellStyle name="Hiperlink Visitado" xfId="2315" builtinId="9" hidden="1"/>
    <cellStyle name="Hiperlink Visitado" xfId="2317" builtinId="9" hidden="1"/>
    <cellStyle name="Hiperlink Visitado" xfId="2319" builtinId="9" hidden="1"/>
    <cellStyle name="Hiperlink Visitado" xfId="2321" builtinId="9" hidden="1"/>
    <cellStyle name="Hiperlink Visitado" xfId="2323" builtinId="9" hidden="1"/>
    <cellStyle name="Hiperlink Visitado" xfId="2325" builtinId="9" hidden="1"/>
    <cellStyle name="Hiperlink Visitado" xfId="2327" builtinId="9" hidden="1"/>
    <cellStyle name="Hiperlink Visitado" xfId="2329" builtinId="9" hidden="1"/>
    <cellStyle name="Hiperlink Visitado" xfId="2331" builtinId="9" hidden="1"/>
    <cellStyle name="Hiperlink Visitado" xfId="2333" builtinId="9" hidden="1"/>
    <cellStyle name="Hiperlink Visitado" xfId="2335" builtinId="9" hidden="1"/>
    <cellStyle name="Hiperlink Visitado" xfId="2337" builtinId="9" hidden="1"/>
    <cellStyle name="Hiperlink Visitado" xfId="2339" builtinId="9" hidden="1"/>
    <cellStyle name="Hiperlink Visitado" xfId="2341" builtinId="9" hidden="1"/>
    <cellStyle name="Hiperlink Visitado" xfId="2343" builtinId="9" hidden="1"/>
    <cellStyle name="Hiperlink Visitado" xfId="2345" builtinId="9" hidden="1"/>
    <cellStyle name="Hiperlink Visitado" xfId="2347" builtinId="9" hidden="1"/>
    <cellStyle name="Hiperlink Visitado" xfId="2349" builtinId="9" hidden="1"/>
    <cellStyle name="Hiperlink Visitado" xfId="2351" builtinId="9" hidden="1"/>
    <cellStyle name="Hiperlink Visitado" xfId="2353" builtinId="9" hidden="1"/>
    <cellStyle name="Hiperlink Visitado" xfId="2355" builtinId="9" hidden="1"/>
    <cellStyle name="Hiperlink Visitado" xfId="2357" builtinId="9" hidden="1"/>
    <cellStyle name="Hiperlink Visitado" xfId="2359" builtinId="9" hidden="1"/>
    <cellStyle name="Hiperlink Visitado" xfId="2361" builtinId="9" hidden="1"/>
    <cellStyle name="Hiperlink Visitado" xfId="2363" builtinId="9" hidden="1"/>
    <cellStyle name="Hiperlink Visitado" xfId="2365" builtinId="9" hidden="1"/>
    <cellStyle name="Hiperlink Visitado" xfId="2367" builtinId="9" hidden="1"/>
    <cellStyle name="Hiperlink Visitado" xfId="2369" builtinId="9" hidden="1"/>
    <cellStyle name="Hiperlink Visitado" xfId="2371" builtinId="9" hidden="1"/>
    <cellStyle name="Hiperlink Visitado" xfId="2373" builtinId="9" hidden="1"/>
    <cellStyle name="Hiperlink Visitado" xfId="2375" builtinId="9" hidden="1"/>
    <cellStyle name="Hiperlink Visitado" xfId="2377" builtinId="9" hidden="1"/>
    <cellStyle name="Hiperlink Visitado" xfId="2379" builtinId="9" hidden="1"/>
    <cellStyle name="Hiperlink Visitado" xfId="2381" builtinId="9" hidden="1"/>
    <cellStyle name="Hiperlink Visitado" xfId="2383" builtinId="9" hidden="1"/>
    <cellStyle name="Hiperlink Visitado" xfId="2385" builtinId="9" hidden="1"/>
    <cellStyle name="Hiperlink Visitado" xfId="2387" builtinId="9" hidden="1"/>
    <cellStyle name="Hiperlink Visitado" xfId="2389" builtinId="9" hidden="1"/>
    <cellStyle name="Hiperlink Visitado" xfId="2391" builtinId="9" hidden="1"/>
    <cellStyle name="Hiperlink Visitado" xfId="2393" builtinId="9" hidden="1"/>
    <cellStyle name="Hiperlink Visitado" xfId="2395" builtinId="9" hidden="1"/>
    <cellStyle name="Hiperlink Visitado" xfId="2397" builtinId="9" hidden="1"/>
    <cellStyle name="Hiperlink Visitado" xfId="2399" builtinId="9" hidden="1"/>
    <cellStyle name="Hiperlink Visitado" xfId="2401" builtinId="9" hidden="1"/>
    <cellStyle name="Hiperlink Visitado" xfId="2403" builtinId="9" hidden="1"/>
    <cellStyle name="Hiperlink Visitado" xfId="2405" builtinId="9" hidden="1"/>
    <cellStyle name="Hiperlink Visitado" xfId="2407" builtinId="9" hidden="1"/>
    <cellStyle name="Hiperlink Visitado" xfId="2409" builtinId="9" hidden="1"/>
    <cellStyle name="Hiperlink Visitado" xfId="2411" builtinId="9" hidden="1"/>
    <cellStyle name="Hiperlink Visitado" xfId="2413" builtinId="9" hidden="1"/>
    <cellStyle name="Hiperlink Visitado" xfId="2415" builtinId="9" hidden="1"/>
    <cellStyle name="Hiperlink Visitado" xfId="2417" builtinId="9" hidden="1"/>
    <cellStyle name="Hiperlink Visitado" xfId="2419" builtinId="9" hidden="1"/>
    <cellStyle name="Hiperlink Visitado" xfId="2421" builtinId="9" hidden="1"/>
    <cellStyle name="Hiperlink Visitado" xfId="2423" builtinId="9" hidden="1"/>
    <cellStyle name="Hiperlink Visitado" xfId="2425" builtinId="9" hidden="1"/>
    <cellStyle name="Hiperlink Visitado" xfId="2427" builtinId="9" hidden="1"/>
    <cellStyle name="Hiperlink Visitado" xfId="2429" builtinId="9" hidden="1"/>
    <cellStyle name="Hiperlink Visitado" xfId="2431" builtinId="9" hidden="1"/>
    <cellStyle name="Hiperlink Visitado" xfId="2433" builtinId="9" hidden="1"/>
    <cellStyle name="Hiperlink Visitado" xfId="2435" builtinId="9" hidden="1"/>
    <cellStyle name="Hiperlink Visitado" xfId="2437" builtinId="9" hidden="1"/>
    <cellStyle name="Hiperlink Visitado" xfId="2439" builtinId="9" hidden="1"/>
    <cellStyle name="Hiperlink Visitado" xfId="2441" builtinId="9" hidden="1"/>
    <cellStyle name="Hiperlink Visitado" xfId="2443" builtinId="9" hidden="1"/>
    <cellStyle name="Hiperlink Visitado" xfId="2445" builtinId="9" hidden="1"/>
    <cellStyle name="Hiperlink Visitado" xfId="2447" builtinId="9" hidden="1"/>
    <cellStyle name="Hiperlink Visitado" xfId="2449" builtinId="9" hidden="1"/>
    <cellStyle name="Hiperlink Visitado" xfId="2451" builtinId="9" hidden="1"/>
    <cellStyle name="Hiperlink Visitado" xfId="2453" builtinId="9" hidden="1"/>
    <cellStyle name="Hiperlink Visitado" xfId="2455" builtinId="9" hidden="1"/>
    <cellStyle name="Hiperlink Visitado" xfId="2457" builtinId="9" hidden="1"/>
    <cellStyle name="Hiperlink Visitado" xfId="2459" builtinId="9" hidden="1"/>
    <cellStyle name="Hiperlink Visitado" xfId="2461" builtinId="9" hidden="1"/>
    <cellStyle name="Hiperlink Visitado" xfId="2463" builtinId="9" hidden="1"/>
    <cellStyle name="Hiperlink Visitado" xfId="2465" builtinId="9" hidden="1"/>
    <cellStyle name="Hiperlink Visitado" xfId="2467" builtinId="9" hidden="1"/>
    <cellStyle name="Hiperlink Visitado" xfId="2469" builtinId="9" hidden="1"/>
    <cellStyle name="Hiperlink Visitado" xfId="2471" builtinId="9" hidden="1"/>
    <cellStyle name="Hiperlink Visitado" xfId="2473" builtinId="9" hidden="1"/>
    <cellStyle name="Hiperlink Visitado" xfId="2475" builtinId="9" hidden="1"/>
    <cellStyle name="Hiperlink Visitado" xfId="2477" builtinId="9" hidden="1"/>
    <cellStyle name="Hiperlink Visitado" xfId="2479" builtinId="9" hidden="1"/>
    <cellStyle name="Hiperlink Visitado" xfId="2481" builtinId="9" hidden="1"/>
    <cellStyle name="Hiperlink Visitado" xfId="2483" builtinId="9" hidden="1"/>
    <cellStyle name="Hiperlink Visitado" xfId="2485" builtinId="9" hidden="1"/>
    <cellStyle name="Hiperlink Visitado" xfId="2487" builtinId="9" hidden="1"/>
    <cellStyle name="Hiperlink Visitado" xfId="2489" builtinId="9" hidden="1"/>
    <cellStyle name="Hiperlink Visitado" xfId="2491" builtinId="9" hidden="1"/>
    <cellStyle name="Hiperlink Visitado" xfId="2493" builtinId="9" hidden="1"/>
    <cellStyle name="Hiperlink Visitado" xfId="2495" builtinId="9" hidden="1"/>
    <cellStyle name="Hiperlink Visitado" xfId="2497" builtinId="9" hidden="1"/>
    <cellStyle name="Hiperlink Visitado" xfId="2499" builtinId="9" hidden="1"/>
    <cellStyle name="Hiperlink Visitado" xfId="2501" builtinId="9" hidden="1"/>
    <cellStyle name="Hiperlink Visitado" xfId="2503" builtinId="9" hidden="1"/>
    <cellStyle name="Hiperlink Visitado" xfId="2505" builtinId="9" hidden="1"/>
    <cellStyle name="Hiperlink Visitado" xfId="2507" builtinId="9" hidden="1"/>
    <cellStyle name="Hiperlink Visitado" xfId="2509" builtinId="9" hidden="1"/>
    <cellStyle name="Hiperlink Visitado" xfId="2511" builtinId="9" hidden="1"/>
    <cellStyle name="Hiperlink Visitado" xfId="2513" builtinId="9" hidden="1"/>
    <cellStyle name="Hiperlink Visitado" xfId="2515" builtinId="9" hidden="1"/>
    <cellStyle name="Hiperlink Visitado" xfId="2517" builtinId="9" hidden="1"/>
    <cellStyle name="Hiperlink Visitado" xfId="2519" builtinId="9" hidden="1"/>
    <cellStyle name="Hiperlink Visitado" xfId="2521" builtinId="9" hidden="1"/>
    <cellStyle name="Hiperlink Visitado" xfId="2523" builtinId="9" hidden="1"/>
    <cellStyle name="Hiperlink Visitado" xfId="2525" builtinId="9" hidden="1"/>
    <cellStyle name="Hiperlink Visitado" xfId="2527" builtinId="9" hidden="1"/>
    <cellStyle name="Hiperlink Visitado" xfId="2529" builtinId="9" hidden="1"/>
    <cellStyle name="Hiperlink Visitado" xfId="2531" builtinId="9" hidden="1"/>
    <cellStyle name="Hiperlink Visitado" xfId="2533" builtinId="9" hidden="1"/>
    <cellStyle name="Hiperlink Visitado" xfId="2535" builtinId="9" hidden="1"/>
    <cellStyle name="Hiperlink Visitado" xfId="2537" builtinId="9" hidden="1"/>
    <cellStyle name="Hiperlink Visitado" xfId="2539" builtinId="9" hidden="1"/>
    <cellStyle name="Hiperlink Visitado" xfId="2541" builtinId="9" hidden="1"/>
    <cellStyle name="Hiperlink Visitado" xfId="2543" builtinId="9" hidden="1"/>
    <cellStyle name="Hiperlink Visitado" xfId="2545" builtinId="9" hidden="1"/>
    <cellStyle name="Hiperlink Visitado" xfId="2547" builtinId="9" hidden="1"/>
    <cellStyle name="Hiperlink Visitado" xfId="2549" builtinId="9" hidden="1"/>
    <cellStyle name="Hiperlink Visitado" xfId="2551" builtinId="9" hidden="1"/>
    <cellStyle name="Hiperlink Visitado" xfId="2553" builtinId="9" hidden="1"/>
    <cellStyle name="Hiperlink Visitado" xfId="2555" builtinId="9" hidden="1"/>
    <cellStyle name="Hiperlink Visitado" xfId="2557" builtinId="9" hidden="1"/>
    <cellStyle name="Hiperlink Visitado" xfId="2559" builtinId="9" hidden="1"/>
    <cellStyle name="Hiperlink Visitado" xfId="2561" builtinId="9" hidden="1"/>
    <cellStyle name="Hiperlink Visitado" xfId="2563" builtinId="9" hidden="1"/>
    <cellStyle name="Hiperlink Visitado" xfId="2565" builtinId="9" hidden="1"/>
    <cellStyle name="Hiperlink Visitado" xfId="2567" builtinId="9" hidden="1"/>
    <cellStyle name="Hiperlink Visitado" xfId="2569" builtinId="9" hidden="1"/>
    <cellStyle name="Hiperlink Visitado" xfId="2571" builtinId="9" hidden="1"/>
    <cellStyle name="Hiperlink Visitado" xfId="2573" builtinId="9" hidden="1"/>
    <cellStyle name="Hiperlink Visitado" xfId="2575" builtinId="9" hidden="1"/>
    <cellStyle name="Hiperlink Visitado" xfId="2577" builtinId="9" hidden="1"/>
    <cellStyle name="Hiperlink Visitado" xfId="2579" builtinId="9" hidden="1"/>
    <cellStyle name="Hiperlink Visitado" xfId="2581" builtinId="9" hidden="1"/>
    <cellStyle name="Hiperlink Visitado" xfId="2583" builtinId="9" hidden="1"/>
    <cellStyle name="Hiperlink Visitado" xfId="2585" builtinId="9" hidden="1"/>
    <cellStyle name="Hiperlink Visitado" xfId="2587" builtinId="9" hidden="1"/>
    <cellStyle name="Hiperlink Visitado" xfId="2589" builtinId="9" hidden="1"/>
    <cellStyle name="Hiperlink Visitado" xfId="2591" builtinId="9" hidden="1"/>
    <cellStyle name="Hiperlink Visitado" xfId="2593" builtinId="9" hidden="1"/>
    <cellStyle name="Hiperlink Visitado" xfId="2595" builtinId="9" hidden="1"/>
    <cellStyle name="Hiperlink Visitado" xfId="2597" builtinId="9" hidden="1"/>
    <cellStyle name="Hiperlink Visitado" xfId="2599" builtinId="9" hidden="1"/>
    <cellStyle name="Hiperlink Visitado" xfId="2601" builtinId="9" hidden="1"/>
    <cellStyle name="Hiperlink Visitado" xfId="2603" builtinId="9" hidden="1"/>
    <cellStyle name="Hiperlink Visitado" xfId="2605" builtinId="9" hidden="1"/>
    <cellStyle name="Hiperlink Visitado" xfId="2607" builtinId="9" hidden="1"/>
    <cellStyle name="Hiperlink Visitado" xfId="2609" builtinId="9" hidden="1"/>
    <cellStyle name="Hiperlink Visitado" xfId="2611" builtinId="9" hidden="1"/>
    <cellStyle name="Hiperlink Visitado" xfId="2613" builtinId="9" hidden="1"/>
    <cellStyle name="Hiperlink Visitado" xfId="2615" builtinId="9" hidden="1"/>
    <cellStyle name="Hiperlink Visitado" xfId="2617" builtinId="9" hidden="1"/>
    <cellStyle name="Hiperlink Visitado" xfId="2619" builtinId="9" hidden="1"/>
    <cellStyle name="Hiperlink Visitado" xfId="2621" builtinId="9" hidden="1"/>
    <cellStyle name="Hiperlink Visitado" xfId="2623" builtinId="9" hidden="1"/>
    <cellStyle name="Hiperlink Visitado" xfId="2625" builtinId="9" hidden="1"/>
    <cellStyle name="Hiperlink Visitado" xfId="2627" builtinId="9" hidden="1"/>
    <cellStyle name="Hiperlink Visitado" xfId="2629" builtinId="9" hidden="1"/>
    <cellStyle name="Hiperlink Visitado" xfId="2631" builtinId="9" hidden="1"/>
    <cellStyle name="Hiperlink Visitado" xfId="2633" builtinId="9" hidden="1"/>
    <cellStyle name="Hiperlink Visitado" xfId="2635" builtinId="9" hidden="1"/>
    <cellStyle name="Hiperlink Visitado" xfId="2637" builtinId="9" hidden="1"/>
    <cellStyle name="Hiperlink Visitado" xfId="2639" builtinId="9" hidden="1"/>
    <cellStyle name="Hiperlink Visitado" xfId="2641" builtinId="9" hidden="1"/>
    <cellStyle name="Hiperlink Visitado" xfId="2643" builtinId="9" hidden="1"/>
    <cellStyle name="Hiperlink Visitado" xfId="2645" builtinId="9" hidden="1"/>
    <cellStyle name="Hiperlink Visitado" xfId="2647" builtinId="9" hidden="1"/>
    <cellStyle name="Hiperlink Visitado" xfId="2649" builtinId="9" hidden="1"/>
    <cellStyle name="Hiperlink Visitado" xfId="2651" builtinId="9" hidden="1"/>
    <cellStyle name="Hiperlink Visitado" xfId="2653" builtinId="9" hidden="1"/>
    <cellStyle name="Hiperlink Visitado" xfId="2655" builtinId="9" hidden="1"/>
    <cellStyle name="Hiperlink Visitado" xfId="2657" builtinId="9" hidden="1"/>
    <cellStyle name="Hiperlink Visitado" xfId="2659" builtinId="9" hidden="1"/>
    <cellStyle name="Hiperlink Visitado" xfId="2661" builtinId="9" hidden="1"/>
    <cellStyle name="Hiperlink Visitado" xfId="2663" builtinId="9" hidden="1"/>
    <cellStyle name="Hiperlink Visitado" xfId="2665" builtinId="9" hidden="1"/>
    <cellStyle name="Hiperlink Visitado" xfId="2667" builtinId="9" hidden="1"/>
    <cellStyle name="Hiperlink Visitado" xfId="2669" builtinId="9" hidden="1"/>
    <cellStyle name="Hiperlink Visitado" xfId="2671" builtinId="9" hidden="1"/>
    <cellStyle name="Hiperlink Visitado" xfId="2673" builtinId="9" hidden="1"/>
    <cellStyle name="Hiperlink Visitado" xfId="2675" builtinId="9" hidden="1"/>
    <cellStyle name="Hiperlink Visitado" xfId="2677" builtinId="9" hidden="1"/>
    <cellStyle name="Hiperlink Visitado" xfId="2679" builtinId="9" hidden="1"/>
    <cellStyle name="Hiperlink Visitado" xfId="2681" builtinId="9" hidden="1"/>
    <cellStyle name="Hiperlink Visitado" xfId="2683" builtinId="9" hidden="1"/>
    <cellStyle name="Hiperlink Visitado" xfId="2685" builtinId="9" hidden="1"/>
    <cellStyle name="Hiperlink Visitado" xfId="2687" builtinId="9" hidden="1"/>
    <cellStyle name="Hiperlink Visitado" xfId="2689" builtinId="9" hidden="1"/>
    <cellStyle name="Hiperlink Visitado" xfId="2691" builtinId="9" hidden="1"/>
    <cellStyle name="Hiperlink Visitado" xfId="2693" builtinId="9" hidden="1"/>
    <cellStyle name="Hiperlink Visitado" xfId="2695" builtinId="9" hidden="1"/>
    <cellStyle name="Hiperlink Visitado" xfId="2697" builtinId="9" hidden="1"/>
    <cellStyle name="Hiperlink Visitado" xfId="2699" builtinId="9" hidden="1"/>
    <cellStyle name="Hiperlink Visitado" xfId="2701" builtinId="9" hidden="1"/>
    <cellStyle name="Hiperlink Visitado" xfId="2703" builtinId="9" hidden="1"/>
    <cellStyle name="Hiperlink Visitado" xfId="2705" builtinId="9" hidden="1"/>
    <cellStyle name="Hiperlink Visitado" xfId="2707" builtinId="9" hidden="1"/>
    <cellStyle name="Hiperlink Visitado" xfId="2709" builtinId="9" hidden="1"/>
    <cellStyle name="Hiperlink Visitado" xfId="2711" builtinId="9" hidden="1"/>
    <cellStyle name="Hiperlink Visitado" xfId="2713" builtinId="9" hidden="1"/>
    <cellStyle name="Hiperlink Visitado" xfId="2715" builtinId="9" hidden="1"/>
    <cellStyle name="Hiperlink Visitado" xfId="2717" builtinId="9" hidden="1"/>
    <cellStyle name="Hiperlink Visitado" xfId="2719" builtinId="9" hidden="1"/>
    <cellStyle name="Hiperlink Visitado" xfId="2721" builtinId="9" hidden="1"/>
    <cellStyle name="Hiperlink Visitado" xfId="2723" builtinId="9" hidden="1"/>
    <cellStyle name="Hiperlink Visitado" xfId="2725" builtinId="9" hidden="1"/>
    <cellStyle name="Hiperlink Visitado" xfId="2727" builtinId="9" hidden="1"/>
    <cellStyle name="Hiperlink Visitado" xfId="2729" builtinId="9" hidden="1"/>
    <cellStyle name="Hiperlink Visitado" xfId="2731" builtinId="9" hidden="1"/>
    <cellStyle name="Hiperlink Visitado" xfId="2733" builtinId="9" hidden="1"/>
    <cellStyle name="Hiperlink Visitado" xfId="2735" builtinId="9" hidden="1"/>
    <cellStyle name="Hiperlink Visitado" xfId="2737" builtinId="9" hidden="1"/>
    <cellStyle name="Hiperlink Visitado" xfId="2739" builtinId="9" hidden="1"/>
    <cellStyle name="Hiperlink Visitado" xfId="2741" builtinId="9" hidden="1"/>
    <cellStyle name="Hiperlink Visitado" xfId="2743" builtinId="9" hidden="1"/>
    <cellStyle name="Hiperlink Visitado" xfId="2745" builtinId="9" hidden="1"/>
    <cellStyle name="Hiperlink Visitado" xfId="2747" builtinId="9" hidden="1"/>
    <cellStyle name="Hiperlink Visitado" xfId="2749" builtinId="9" hidden="1"/>
    <cellStyle name="Hiperlink Visitado" xfId="2751" builtinId="9" hidden="1"/>
    <cellStyle name="Hiperlink Visitado" xfId="2753" builtinId="9" hidden="1"/>
    <cellStyle name="Hiperlink Visitado" xfId="2755" builtinId="9" hidden="1"/>
    <cellStyle name="Hiperlink Visitado" xfId="2757" builtinId="9" hidden="1"/>
    <cellStyle name="Hiperlink Visitado" xfId="2759" builtinId="9" hidden="1"/>
    <cellStyle name="Hiperlink Visitado" xfId="2761" builtinId="9" hidden="1"/>
    <cellStyle name="Hiperlink Visitado" xfId="2763" builtinId="9" hidden="1"/>
    <cellStyle name="Hiperlink Visitado" xfId="2765" builtinId="9" hidden="1"/>
    <cellStyle name="Hiperlink Visitado" xfId="2767" builtinId="9" hidden="1"/>
    <cellStyle name="Hiperlink Visitado" xfId="2769" builtinId="9" hidden="1"/>
    <cellStyle name="Hiperlink Visitado" xfId="2771" builtinId="9" hidden="1"/>
    <cellStyle name="Hiperlink Visitado" xfId="2773" builtinId="9" hidden="1"/>
    <cellStyle name="Hiperlink Visitado" xfId="2775" builtinId="9" hidden="1"/>
    <cellStyle name="Hiperlink Visitado" xfId="2777" builtinId="9" hidden="1"/>
    <cellStyle name="Hiperlink Visitado" xfId="2779" builtinId="9" hidden="1"/>
    <cellStyle name="Hiperlink Visitado" xfId="2781" builtinId="9" hidden="1"/>
    <cellStyle name="Hiperlink Visitado" xfId="2783" builtinId="9" hidden="1"/>
    <cellStyle name="Hiperlink Visitado" xfId="2785" builtinId="9" hidden="1"/>
    <cellStyle name="Hiperlink Visitado" xfId="2787" builtinId="9" hidden="1"/>
    <cellStyle name="Hiperlink Visitado" xfId="2789" builtinId="9" hidden="1"/>
    <cellStyle name="Hiperlink Visitado" xfId="2791" builtinId="9" hidden="1"/>
    <cellStyle name="Hiperlink Visitado" xfId="2793" builtinId="9" hidden="1"/>
    <cellStyle name="Hiperlink Visitado" xfId="2795" builtinId="9" hidden="1"/>
    <cellStyle name="Hiperlink Visitado" xfId="2797" builtinId="9" hidden="1"/>
    <cellStyle name="Hiperlink Visitado" xfId="2799" builtinId="9" hidden="1"/>
    <cellStyle name="Hiperlink Visitado" xfId="2801" builtinId="9" hidden="1"/>
    <cellStyle name="Hiperlink Visitado" xfId="2803" builtinId="9" hidden="1"/>
    <cellStyle name="Hiperlink Visitado" xfId="2805" builtinId="9" hidden="1"/>
    <cellStyle name="Hiperlink Visitado" xfId="2807" builtinId="9" hidden="1"/>
    <cellStyle name="Hiperlink Visitado" xfId="2809" builtinId="9" hidden="1"/>
    <cellStyle name="Hiperlink Visitado" xfId="2811" builtinId="9" hidden="1"/>
    <cellStyle name="Hiperlink Visitado" xfId="2813" builtinId="9" hidden="1"/>
    <cellStyle name="Hiperlink Visitado" xfId="2815" builtinId="9" hidden="1"/>
    <cellStyle name="Hiperlink Visitado" xfId="2817" builtinId="9" hidden="1"/>
    <cellStyle name="Hiperlink Visitado" xfId="2819" builtinId="9" hidden="1"/>
    <cellStyle name="Hiperlink Visitado" xfId="2821" builtinId="9" hidden="1"/>
    <cellStyle name="Hiperlink Visitado" xfId="2823" builtinId="9" hidden="1"/>
    <cellStyle name="Hiperlink Visitado" xfId="2825" builtinId="9" hidden="1"/>
    <cellStyle name="Hiperlink Visitado" xfId="2827" builtinId="9" hidden="1"/>
    <cellStyle name="Hiperlink Visitado" xfId="2829" builtinId="9" hidden="1"/>
    <cellStyle name="Hiperlink Visitado" xfId="2831" builtinId="9" hidden="1"/>
    <cellStyle name="Hiperlink Visitado" xfId="2833" builtinId="9" hidden="1"/>
    <cellStyle name="Hiperlink Visitado" xfId="2835" builtinId="9" hidden="1"/>
    <cellStyle name="Hiperlink Visitado" xfId="2837" builtinId="9" hidden="1"/>
    <cellStyle name="Hiperlink Visitado" xfId="2839" builtinId="9" hidden="1"/>
    <cellStyle name="Hiperlink Visitado" xfId="2841" builtinId="9" hidden="1"/>
    <cellStyle name="Hiperlink Visitado" xfId="2843" builtinId="9" hidden="1"/>
    <cellStyle name="Hiperlink Visitado" xfId="2845" builtinId="9" hidden="1"/>
    <cellStyle name="Hiperlink Visitado" xfId="2847" builtinId="9" hidden="1"/>
    <cellStyle name="Hiperlink Visitado" xfId="2849" builtinId="9" hidden="1"/>
    <cellStyle name="Hiperlink Visitado" xfId="2851" builtinId="9" hidden="1"/>
    <cellStyle name="Hiperlink Visitado" xfId="2853" builtinId="9" hidden="1"/>
    <cellStyle name="Hiperlink Visitado" xfId="2855" builtinId="9" hidden="1"/>
    <cellStyle name="Hiperlink Visitado" xfId="2857" builtinId="9" hidden="1"/>
    <cellStyle name="Hiperlink Visitado" xfId="2859" builtinId="9" hidden="1"/>
    <cellStyle name="Hiperlink Visitado" xfId="2861" builtinId="9" hidden="1"/>
    <cellStyle name="Hiperlink Visitado" xfId="2863" builtinId="9" hidden="1"/>
    <cellStyle name="Hiperlink Visitado" xfId="2865" builtinId="9" hidden="1"/>
    <cellStyle name="Hiperlink Visitado" xfId="2867" builtinId="9" hidden="1"/>
    <cellStyle name="Hiperlink Visitado" xfId="2869" builtinId="9" hidden="1"/>
    <cellStyle name="Hiperlink Visitado" xfId="2871" builtinId="9" hidden="1"/>
    <cellStyle name="Hiperlink Visitado" xfId="2873" builtinId="9" hidden="1"/>
    <cellStyle name="Hiperlink Visitado" xfId="2875" builtinId="9" hidden="1"/>
    <cellStyle name="Hiperlink Visitado" xfId="2877" builtinId="9" hidden="1"/>
    <cellStyle name="Hiperlink Visitado" xfId="2879" builtinId="9" hidden="1"/>
    <cellStyle name="Hiperlink Visitado" xfId="2881" builtinId="9" hidden="1"/>
    <cellStyle name="Hiperlink Visitado" xfId="2883" builtinId="9" hidden="1"/>
    <cellStyle name="Hiperlink Visitado" xfId="2885" builtinId="9" hidden="1"/>
    <cellStyle name="Hiperlink Visitado" xfId="2887" builtinId="9" hidden="1"/>
    <cellStyle name="Hiperlink Visitado" xfId="2889" builtinId="9" hidden="1"/>
    <cellStyle name="Hiperlink Visitado" xfId="2891" builtinId="9" hidden="1"/>
    <cellStyle name="Hiperlink Visitado" xfId="2893" builtinId="9" hidden="1"/>
    <cellStyle name="Hiperlink Visitado" xfId="2895" builtinId="9" hidden="1"/>
    <cellStyle name="Hiperlink Visitado" xfId="2897" builtinId="9" hidden="1"/>
    <cellStyle name="Hiperlink Visitado" xfId="2899" builtinId="9" hidden="1"/>
    <cellStyle name="Hiperlink Visitado" xfId="2901" builtinId="9" hidden="1"/>
    <cellStyle name="Hiperlink Visitado" xfId="2903" builtinId="9" hidden="1"/>
    <cellStyle name="Hiperlink Visitado" xfId="2905" builtinId="9" hidden="1"/>
    <cellStyle name="Hiperlink Visitado" xfId="2907" builtinId="9" hidden="1"/>
    <cellStyle name="Hiperlink Visitado" xfId="2909" builtinId="9" hidden="1"/>
    <cellStyle name="Hiperlink Visitado" xfId="2911" builtinId="9" hidden="1"/>
    <cellStyle name="Hiperlink Visitado" xfId="2913" builtinId="9" hidden="1"/>
    <cellStyle name="Hiperlink Visitado" xfId="2915" builtinId="9" hidden="1"/>
    <cellStyle name="Hiperlink Visitado" xfId="2917" builtinId="9" hidden="1"/>
    <cellStyle name="Hiperlink Visitado" xfId="2919" builtinId="9" hidden="1"/>
    <cellStyle name="Hiperlink Visitado" xfId="2921" builtinId="9" hidden="1"/>
    <cellStyle name="Hiperlink Visitado" xfId="2923" builtinId="9" hidden="1"/>
    <cellStyle name="Hiperlink Visitado" xfId="2925" builtinId="9" hidden="1"/>
    <cellStyle name="Hiperlink Visitado" xfId="2927" builtinId="9" hidden="1"/>
    <cellStyle name="Hiperlink Visitado" xfId="2929" builtinId="9" hidden="1"/>
    <cellStyle name="Hiperlink Visitado" xfId="2931" builtinId="9" hidden="1"/>
    <cellStyle name="Hiperlink Visitado" xfId="2933" builtinId="9" hidden="1"/>
    <cellStyle name="Hiperlink Visitado" xfId="2935" builtinId="9" hidden="1"/>
    <cellStyle name="Hiperlink Visitado" xfId="2937" builtinId="9" hidden="1"/>
    <cellStyle name="Hiperlink Visitado" xfId="2939" builtinId="9" hidden="1"/>
    <cellStyle name="Hiperlink Visitado" xfId="2941" builtinId="9" hidden="1"/>
    <cellStyle name="Hiperlink Visitado" xfId="2943" builtinId="9" hidden="1"/>
    <cellStyle name="Hiperlink Visitado" xfId="2945" builtinId="9" hidden="1"/>
    <cellStyle name="Hiperlink Visitado" xfId="2947" builtinId="9" hidden="1"/>
    <cellStyle name="Hiperlink Visitado" xfId="2949" builtinId="9" hidden="1"/>
    <cellStyle name="Hiperlink Visitado" xfId="2951" builtinId="9" hidden="1"/>
    <cellStyle name="Hiperlink Visitado" xfId="2953" builtinId="9" hidden="1"/>
    <cellStyle name="Hiperlink Visitado" xfId="2955" builtinId="9" hidden="1"/>
    <cellStyle name="Hiperlink Visitado" xfId="2957" builtinId="9" hidden="1"/>
    <cellStyle name="Hiperlink Visitado" xfId="2959" builtinId="9" hidden="1"/>
    <cellStyle name="Hiperlink Visitado" xfId="2961" builtinId="9" hidden="1"/>
    <cellStyle name="Hiperlink Visitado" xfId="2963" builtinId="9" hidden="1"/>
    <cellStyle name="Hiperlink Visitado" xfId="2965" builtinId="9" hidden="1"/>
    <cellStyle name="Hiperlink Visitado" xfId="2967" builtinId="9" hidden="1"/>
    <cellStyle name="Hiperlink Visitado" xfId="2969" builtinId="9" hidden="1"/>
    <cellStyle name="Hiperlink Visitado" xfId="2971" builtinId="9" hidden="1"/>
    <cellStyle name="Hiperlink Visitado" xfId="2973" builtinId="9" hidden="1"/>
    <cellStyle name="Hiperlink Visitado" xfId="2975" builtinId="9" hidden="1"/>
    <cellStyle name="Hiperlink Visitado" xfId="2977" builtinId="9" hidden="1"/>
    <cellStyle name="Hiperlink Visitado" xfId="2979" builtinId="9" hidden="1"/>
    <cellStyle name="Hiperlink Visitado" xfId="2981" builtinId="9" hidden="1"/>
    <cellStyle name="Hiperlink Visitado" xfId="2983" builtinId="9" hidden="1"/>
    <cellStyle name="Hiperlink Visitado" xfId="2985" builtinId="9" hidden="1"/>
    <cellStyle name="Hiperlink Visitado" xfId="2987" builtinId="9" hidden="1"/>
    <cellStyle name="Hiperlink Visitado" xfId="2989" builtinId="9" hidden="1"/>
    <cellStyle name="Hiperlink Visitado" xfId="2991" builtinId="9" hidden="1"/>
    <cellStyle name="Hiperlink Visitado" xfId="2993" builtinId="9" hidden="1"/>
    <cellStyle name="Hiperlink Visitado" xfId="2995" builtinId="9" hidden="1"/>
    <cellStyle name="Hiperlink Visitado" xfId="2997" builtinId="9" hidden="1"/>
    <cellStyle name="Hiperlink Visitado" xfId="2999" builtinId="9" hidden="1"/>
    <cellStyle name="Hiperlink Visitado" xfId="3001" builtinId="9" hidden="1"/>
    <cellStyle name="Hiperlink Visitado" xfId="3003" builtinId="9" hidden="1"/>
    <cellStyle name="Hiperlink Visitado" xfId="3005" builtinId="9" hidden="1"/>
    <cellStyle name="Hiperlink Visitado" xfId="3007" builtinId="9" hidden="1"/>
    <cellStyle name="Hiperlink Visitado" xfId="3009" builtinId="9" hidden="1"/>
    <cellStyle name="Hiperlink Visitado" xfId="3011" builtinId="9" hidden="1"/>
    <cellStyle name="Hiperlink Visitado" xfId="3013" builtinId="9" hidden="1"/>
    <cellStyle name="Hiperlink Visitado" xfId="3015" builtinId="9" hidden="1"/>
    <cellStyle name="Hiperlink Visitado" xfId="3017" builtinId="9" hidden="1"/>
    <cellStyle name="Hiperlink Visitado" xfId="3019" builtinId="9" hidden="1"/>
    <cellStyle name="Hiperlink Visitado" xfId="3021" builtinId="9" hidden="1"/>
    <cellStyle name="Hiperlink Visitado" xfId="3023" builtinId="9" hidden="1"/>
    <cellStyle name="Hiperlink Visitado" xfId="3025" builtinId="9" hidden="1"/>
    <cellStyle name="Hiperlink Visitado" xfId="3027" builtinId="9" hidden="1"/>
    <cellStyle name="Hiperlink Visitado" xfId="3029" builtinId="9" hidden="1"/>
    <cellStyle name="Hiperlink Visitado" xfId="3031" builtinId="9" hidden="1"/>
    <cellStyle name="Hiperlink Visitado" xfId="3033" builtinId="9" hidden="1"/>
    <cellStyle name="Hiperlink Visitado" xfId="3035" builtinId="9" hidden="1"/>
    <cellStyle name="Hiperlink Visitado" xfId="3037" builtinId="9" hidden="1"/>
    <cellStyle name="Hiperlink Visitado" xfId="3039" builtinId="9" hidden="1"/>
    <cellStyle name="Hiperlink Visitado" xfId="3041" builtinId="9" hidden="1"/>
    <cellStyle name="Hiperlink Visitado" xfId="3043" builtinId="9" hidden="1"/>
    <cellStyle name="Hiperlink Visitado" xfId="3045" builtinId="9" hidden="1"/>
    <cellStyle name="Hiperlink Visitado" xfId="3047" builtinId="9" hidden="1"/>
    <cellStyle name="Hiperlink Visitado" xfId="3049" builtinId="9" hidden="1"/>
    <cellStyle name="Hiperlink Visitado" xfId="3051" builtinId="9" hidden="1"/>
    <cellStyle name="Hiperlink Visitado" xfId="3053" builtinId="9" hidden="1"/>
    <cellStyle name="Hiperlink Visitado" xfId="3055" builtinId="9" hidden="1"/>
    <cellStyle name="Hiperlink Visitado" xfId="3057" builtinId="9" hidden="1"/>
    <cellStyle name="Hiperlink Visitado" xfId="3059" builtinId="9" hidden="1"/>
    <cellStyle name="Hiperlink Visitado" xfId="3061" builtinId="9" hidden="1"/>
    <cellStyle name="Hiperlink Visitado" xfId="3063" builtinId="9" hidden="1"/>
    <cellStyle name="Hiperlink Visitado" xfId="3065" builtinId="9" hidden="1"/>
    <cellStyle name="Hiperlink Visitado" xfId="3067" builtinId="9" hidden="1"/>
    <cellStyle name="Hiperlink Visitado" xfId="3069" builtinId="9" hidden="1"/>
    <cellStyle name="Hiperlink Visitado" xfId="3071" builtinId="9" hidden="1"/>
    <cellStyle name="Hiperlink Visitado" xfId="3073" builtinId="9" hidden="1"/>
    <cellStyle name="Hiperlink Visitado" xfId="3075" builtinId="9" hidden="1"/>
    <cellStyle name="Hiperlink Visitado" xfId="3077" builtinId="9" hidden="1"/>
    <cellStyle name="Hiperlink Visitado" xfId="3079" builtinId="9" hidden="1"/>
    <cellStyle name="Hiperlink Visitado" xfId="3081" builtinId="9" hidden="1"/>
    <cellStyle name="Hiperlink Visitado" xfId="3083" builtinId="9" hidden="1"/>
    <cellStyle name="Hiperlink Visitado" xfId="3085" builtinId="9" hidden="1"/>
    <cellStyle name="Hiperlink Visitado" xfId="3087" builtinId="9" hidden="1"/>
    <cellStyle name="Hiperlink Visitado" xfId="3089" builtinId="9" hidden="1"/>
    <cellStyle name="Hiperlink Visitado" xfId="3091" builtinId="9" hidden="1"/>
    <cellStyle name="Hiperlink Visitado" xfId="3093" builtinId="9" hidden="1"/>
    <cellStyle name="Hiperlink Visitado" xfId="3095" builtinId="9" hidden="1"/>
    <cellStyle name="Hiperlink Visitado" xfId="3097" builtinId="9" hidden="1"/>
    <cellStyle name="Hiperlink Visitado" xfId="3099" builtinId="9" hidden="1"/>
    <cellStyle name="Hiperlink Visitado" xfId="3101" builtinId="9" hidden="1"/>
    <cellStyle name="Hiperlink Visitado" xfId="3103" builtinId="9" hidden="1"/>
    <cellStyle name="Hiperlink Visitado" xfId="3105" builtinId="9" hidden="1"/>
    <cellStyle name="Hiperlink Visitado" xfId="3107" builtinId="9" hidden="1"/>
    <cellStyle name="Hiperlink Visitado" xfId="3109" builtinId="9" hidden="1"/>
    <cellStyle name="Hiperlink Visitado" xfId="3111" builtinId="9" hidden="1"/>
    <cellStyle name="Hiperlink Visitado" xfId="3113" builtinId="9" hidden="1"/>
    <cellStyle name="Hiperlink Visitado" xfId="3115" builtinId="9" hidden="1"/>
    <cellStyle name="Hiperlink Visitado" xfId="3117" builtinId="9" hidden="1"/>
    <cellStyle name="Hiperlink Visitado" xfId="3119" builtinId="9" hidden="1"/>
    <cellStyle name="Hiperlink Visitado" xfId="3121" builtinId="9" hidden="1"/>
    <cellStyle name="Hiperlink Visitado" xfId="3123" builtinId="9" hidden="1"/>
    <cellStyle name="Hiperlink Visitado" xfId="3125" builtinId="9" hidden="1"/>
    <cellStyle name="Hiperlink Visitado" xfId="3127" builtinId="9" hidden="1"/>
    <cellStyle name="Hiperlink Visitado" xfId="3129" builtinId="9" hidden="1"/>
    <cellStyle name="Hiperlink Visitado" xfId="3131" builtinId="9" hidden="1"/>
    <cellStyle name="Hiperlink Visitado" xfId="3133" builtinId="9" hidden="1"/>
    <cellStyle name="Hiperlink Visitado" xfId="3135" builtinId="9" hidden="1"/>
    <cellStyle name="Hiperlink Visitado" xfId="3137" builtinId="9" hidden="1"/>
    <cellStyle name="Hiperlink Visitado" xfId="3139" builtinId="9" hidden="1"/>
    <cellStyle name="Hiperlink Visitado" xfId="3141" builtinId="9" hidden="1"/>
    <cellStyle name="Hiperlink Visitado" xfId="3143" builtinId="9" hidden="1"/>
    <cellStyle name="Hiperlink Visitado" xfId="3145" builtinId="9" hidden="1"/>
    <cellStyle name="Hiperlink Visitado" xfId="3147" builtinId="9" hidden="1"/>
    <cellStyle name="Hiperlink Visitado" xfId="3149" builtinId="9" hidden="1"/>
    <cellStyle name="Hiperlink Visitado" xfId="3151" builtinId="9" hidden="1"/>
    <cellStyle name="Hiperlink Visitado" xfId="3153" builtinId="9" hidden="1"/>
    <cellStyle name="Hiperlink Visitado" xfId="3155" builtinId="9" hidden="1"/>
    <cellStyle name="Hiperlink Visitado" xfId="3157" builtinId="9" hidden="1"/>
    <cellStyle name="Hiperlink Visitado" xfId="3159" builtinId="9" hidden="1"/>
    <cellStyle name="Hiperlink Visitado" xfId="3161" builtinId="9" hidden="1"/>
    <cellStyle name="Hiperlink Visitado" xfId="3163" builtinId="9" hidden="1"/>
    <cellStyle name="Hiperlink Visitado" xfId="3165" builtinId="9" hidden="1"/>
    <cellStyle name="Hiperlink Visitado" xfId="3167" builtinId="9" hidden="1"/>
    <cellStyle name="Hiperlink Visitado" xfId="3169" builtinId="9" hidden="1"/>
    <cellStyle name="Hiperlink Visitado" xfId="3171" builtinId="9" hidden="1"/>
    <cellStyle name="Hiperlink Visitado" xfId="3173" builtinId="9" hidden="1"/>
    <cellStyle name="Hiperlink Visitado" xfId="3175" builtinId="9" hidden="1"/>
    <cellStyle name="Hiperlink Visitado" xfId="3177" builtinId="9" hidden="1"/>
    <cellStyle name="Hiperlink Visitado" xfId="3179" builtinId="9" hidden="1"/>
    <cellStyle name="Hiperlink Visitado" xfId="3181" builtinId="9" hidden="1"/>
    <cellStyle name="Hiperlink Visitado" xfId="3183" builtinId="9" hidden="1"/>
    <cellStyle name="Hiperlink Visitado" xfId="3185" builtinId="9" hidden="1"/>
    <cellStyle name="Hiperlink Visitado" xfId="3187" builtinId="9" hidden="1"/>
    <cellStyle name="Hiperlink Visitado" xfId="3189" builtinId="9" hidden="1"/>
    <cellStyle name="Hiperlink Visitado" xfId="3191" builtinId="9" hidden="1"/>
    <cellStyle name="Hiperlink Visitado" xfId="3193" builtinId="9" hidden="1"/>
    <cellStyle name="Hiperlink Visitado" xfId="3195" builtinId="9" hidden="1"/>
    <cellStyle name="Hiperlink Visitado" xfId="3197" builtinId="9" hidden="1"/>
    <cellStyle name="Hiperlink Visitado" xfId="3199" builtinId="9" hidden="1"/>
    <cellStyle name="Hiperlink Visitado" xfId="3201" builtinId="9" hidden="1"/>
    <cellStyle name="Hiperlink Visitado" xfId="3203" builtinId="9" hidden="1"/>
    <cellStyle name="Hiperlink Visitado" xfId="3205" builtinId="9" hidden="1"/>
    <cellStyle name="Hiperlink Visitado" xfId="3207" builtinId="9" hidden="1"/>
    <cellStyle name="Hiperlink Visitado" xfId="3209" builtinId="9" hidden="1"/>
    <cellStyle name="Hiperlink Visitado" xfId="3211" builtinId="9" hidden="1"/>
    <cellStyle name="Hiperlink Visitado" xfId="3213" builtinId="9" hidden="1"/>
    <cellStyle name="Hiperlink Visitado" xfId="3215" builtinId="9" hidden="1"/>
    <cellStyle name="Hiperlink Visitado" xfId="3217" builtinId="9" hidden="1"/>
    <cellStyle name="Hiperlink Visitado" xfId="3219" builtinId="9" hidden="1"/>
    <cellStyle name="Hiperlink Visitado" xfId="3221" builtinId="9" hidden="1"/>
    <cellStyle name="Hiperlink Visitado" xfId="3223" builtinId="9" hidden="1"/>
    <cellStyle name="Hiperlink Visitado" xfId="3225" builtinId="9" hidden="1"/>
    <cellStyle name="Hiperlink Visitado" xfId="3227" builtinId="9" hidden="1"/>
    <cellStyle name="Hiperlink Visitado" xfId="3229" builtinId="9" hidden="1"/>
    <cellStyle name="Hiperlink Visitado" xfId="3231" builtinId="9" hidden="1"/>
    <cellStyle name="Hiperlink Visitado" xfId="3233" builtinId="9" hidden="1"/>
    <cellStyle name="Hiperlink Visitado" xfId="3235" builtinId="9" hidden="1"/>
    <cellStyle name="Hiperlink Visitado" xfId="3237" builtinId="9" hidden="1"/>
    <cellStyle name="Hiperlink Visitado" xfId="3239" builtinId="9" hidden="1"/>
    <cellStyle name="Hiperlink Visitado" xfId="3241" builtinId="9" hidden="1"/>
    <cellStyle name="Hiperlink Visitado" xfId="3243" builtinId="9" hidden="1"/>
    <cellStyle name="Hiperlink Visitado" xfId="3245" builtinId="9" hidden="1"/>
    <cellStyle name="Hiperlink Visitado" xfId="3247" builtinId="9" hidden="1"/>
    <cellStyle name="Hiperlink Visitado" xfId="3249" builtinId="9" hidden="1"/>
    <cellStyle name="Hiperlink Visitado" xfId="3251" builtinId="9" hidden="1"/>
    <cellStyle name="Hiperlink Visitado" xfId="3253" builtinId="9" hidden="1"/>
    <cellStyle name="Hiperlink Visitado" xfId="3255" builtinId="9" hidden="1"/>
    <cellStyle name="Hiperlink Visitado" xfId="3257" builtinId="9" hidden="1"/>
    <cellStyle name="Hiperlink Visitado" xfId="3259" builtinId="9" hidden="1"/>
    <cellStyle name="Hiperlink Visitado" xfId="3261" builtinId="9" hidden="1"/>
    <cellStyle name="Hiperlink Visitado" xfId="3263" builtinId="9" hidden="1"/>
    <cellStyle name="Hiperlink Visitado" xfId="3265" builtinId="9" hidden="1"/>
    <cellStyle name="Hiperlink Visitado" xfId="3267" builtinId="9" hidden="1"/>
    <cellStyle name="Hiperlink Visitado" xfId="3269" builtinId="9" hidden="1"/>
    <cellStyle name="Hiperlink Visitado" xfId="3271" builtinId="9" hidden="1"/>
    <cellStyle name="Hiperlink Visitado" xfId="3273" builtinId="9" hidden="1"/>
    <cellStyle name="Hiperlink Visitado" xfId="3275" builtinId="9" hidden="1"/>
    <cellStyle name="Hiperlink Visitado" xfId="3277" builtinId="9" hidden="1"/>
    <cellStyle name="Hiperlink Visitado" xfId="3279" builtinId="9" hidden="1"/>
    <cellStyle name="Hiperlink Visitado" xfId="3281" builtinId="9" hidden="1"/>
    <cellStyle name="Hiperlink Visitado" xfId="3283" builtinId="9" hidden="1"/>
    <cellStyle name="Hiperlink Visitado" xfId="3285" builtinId="9" hidden="1"/>
    <cellStyle name="Hiperlink Visitado" xfId="3287" builtinId="9" hidden="1"/>
    <cellStyle name="Hiperlink Visitado" xfId="3289" builtinId="9" hidden="1"/>
    <cellStyle name="Hiperlink Visitado" xfId="3291" builtinId="9" hidden="1"/>
    <cellStyle name="Hiperlink Visitado" xfId="3293" builtinId="9" hidden="1"/>
    <cellStyle name="Hiperlink Visitado" xfId="3295" builtinId="9" hidden="1"/>
    <cellStyle name="Hiperlink Visitado" xfId="3297" builtinId="9" hidden="1"/>
    <cellStyle name="Hiperlink Visitado" xfId="3299" builtinId="9" hidden="1"/>
    <cellStyle name="Hiperlink Visitado" xfId="3301" builtinId="9" hidden="1"/>
    <cellStyle name="Hiperlink Visitado" xfId="3303" builtinId="9" hidden="1"/>
    <cellStyle name="Hiperlink Visitado" xfId="3305" builtinId="9" hidden="1"/>
    <cellStyle name="Hiperlink Visitado" xfId="3307" builtinId="9" hidden="1"/>
    <cellStyle name="Hiperlink Visitado" xfId="3309" builtinId="9" hidden="1"/>
    <cellStyle name="Hiperlink Visitado" xfId="3311" builtinId="9" hidden="1"/>
    <cellStyle name="Hiperlink Visitado" xfId="3313" builtinId="9" hidden="1"/>
    <cellStyle name="Hiperlink Visitado" xfId="3315" builtinId="9" hidden="1"/>
    <cellStyle name="Hiperlink Visitado" xfId="3317" builtinId="9" hidden="1"/>
    <cellStyle name="Hiperlink Visitado" xfId="3319" builtinId="9" hidden="1"/>
    <cellStyle name="Hiperlink Visitado" xfId="3321" builtinId="9" hidden="1"/>
    <cellStyle name="Hiperlink Visitado" xfId="3323" builtinId="9" hidden="1"/>
    <cellStyle name="Hiperlink Visitado" xfId="3325" builtinId="9" hidden="1"/>
    <cellStyle name="Hiperlink Visitado" xfId="3327" builtinId="9" hidden="1"/>
    <cellStyle name="Hiperlink Visitado" xfId="3329" builtinId="9" hidden="1"/>
    <cellStyle name="Hiperlink Visitado" xfId="3331" builtinId="9" hidden="1"/>
    <cellStyle name="Hiperlink Visitado" xfId="3333" builtinId="9" hidden="1"/>
    <cellStyle name="Hiperlink Visitado" xfId="3335" builtinId="9" hidden="1"/>
    <cellStyle name="Hiperlink Visitado" xfId="3337" builtinId="9" hidden="1"/>
    <cellStyle name="Hiperlink Visitado" xfId="3339" builtinId="9" hidden="1"/>
    <cellStyle name="Hiperlink Visitado" xfId="3341" builtinId="9" hidden="1"/>
    <cellStyle name="Hiperlink Visitado" xfId="3343" builtinId="9" hidden="1"/>
    <cellStyle name="Hiperlink Visitado" xfId="3345" builtinId="9" hidden="1"/>
    <cellStyle name="Hiperlink Visitado" xfId="3347" builtinId="9" hidden="1"/>
    <cellStyle name="Hiperlink Visitado" xfId="3349" builtinId="9" hidden="1"/>
    <cellStyle name="Hiperlink Visitado" xfId="3351" builtinId="9" hidden="1"/>
    <cellStyle name="Hiperlink Visitado" xfId="3353" builtinId="9" hidden="1"/>
    <cellStyle name="Hiperlink Visitado" xfId="3355" builtinId="9" hidden="1"/>
    <cellStyle name="Hiperlink Visitado" xfId="3357" builtinId="9" hidden="1"/>
    <cellStyle name="Hiperlink Visitado" xfId="3359" builtinId="9" hidden="1"/>
    <cellStyle name="Hiperlink Visitado" xfId="3361" builtinId="9" hidden="1"/>
    <cellStyle name="Hiperlink Visitado" xfId="3363" builtinId="9" hidden="1"/>
    <cellStyle name="Hiperlink Visitado" xfId="3365" builtinId="9" hidden="1"/>
    <cellStyle name="Hiperlink Visitado" xfId="3367" builtinId="9" hidden="1"/>
    <cellStyle name="Hiperlink Visitado" xfId="3369" builtinId="9" hidden="1"/>
    <cellStyle name="Hiperlink Visitado" xfId="3371" builtinId="9" hidden="1"/>
    <cellStyle name="Hiperlink Visitado" xfId="3373" builtinId="9" hidden="1"/>
    <cellStyle name="Hiperlink Visitado" xfId="3375" builtinId="9" hidden="1"/>
    <cellStyle name="Hiperlink Visitado" xfId="3377" builtinId="9" hidden="1"/>
    <cellStyle name="Hiperlink Visitado" xfId="3379" builtinId="9" hidden="1"/>
    <cellStyle name="Hiperlink Visitado" xfId="3381" builtinId="9" hidden="1"/>
    <cellStyle name="Hiperlink Visitado" xfId="3383" builtinId="9" hidden="1"/>
    <cellStyle name="Hiperlink Visitado" xfId="3385" builtinId="9" hidden="1"/>
    <cellStyle name="Hiperlink Visitado" xfId="3387" builtinId="9" hidden="1"/>
    <cellStyle name="Hiperlink Visitado" xfId="3389" builtinId="9" hidden="1"/>
    <cellStyle name="Hiperlink Visitado" xfId="3391" builtinId="9" hidden="1"/>
    <cellStyle name="Hiperlink Visitado" xfId="3393" builtinId="9" hidden="1"/>
    <cellStyle name="Hiperlink Visitado" xfId="3395" builtinId="9" hidden="1"/>
    <cellStyle name="Hiperlink Visitado" xfId="3397" builtinId="9" hidden="1"/>
    <cellStyle name="Hiperlink Visitado" xfId="3399" builtinId="9" hidden="1"/>
    <cellStyle name="Hiperlink Visitado" xfId="3401" builtinId="9" hidden="1"/>
    <cellStyle name="Hiperlink Visitado" xfId="3403" builtinId="9" hidden="1"/>
    <cellStyle name="Hiperlink Visitado" xfId="3405" builtinId="9" hidden="1"/>
    <cellStyle name="Hiperlink Visitado" xfId="3407" builtinId="9" hidden="1"/>
    <cellStyle name="Hiperlink Visitado" xfId="3409" builtinId="9" hidden="1"/>
    <cellStyle name="Hiperlink Visitado" xfId="3411" builtinId="9" hidden="1"/>
    <cellStyle name="Hiperlink Visitado" xfId="3413" builtinId="9" hidden="1"/>
    <cellStyle name="Hiperlink Visitado" xfId="3415" builtinId="9" hidden="1"/>
    <cellStyle name="Hiperlink Visitado" xfId="3417" builtinId="9" hidden="1"/>
    <cellStyle name="Hiperlink Visitado" xfId="3419" builtinId="9" hidden="1"/>
    <cellStyle name="Hiperlink Visitado" xfId="3421" builtinId="9" hidden="1"/>
    <cellStyle name="Hiperlink Visitado" xfId="3423" builtinId="9" hidden="1"/>
    <cellStyle name="Hiperlink Visitado" xfId="3425" builtinId="9" hidden="1"/>
    <cellStyle name="Hiperlink Visitado" xfId="3427" builtinId="9" hidden="1"/>
    <cellStyle name="Hiperlink Visitado" xfId="3429" builtinId="9" hidden="1"/>
    <cellStyle name="Hiperlink Visitado" xfId="3431" builtinId="9" hidden="1"/>
    <cellStyle name="Hiperlink Visitado" xfId="3433" builtinId="9" hidden="1"/>
    <cellStyle name="Hiperlink Visitado" xfId="3435" builtinId="9" hidden="1"/>
    <cellStyle name="Hiperlink Visitado" xfId="3437" builtinId="9" hidden="1"/>
    <cellStyle name="Hiperlink Visitado" xfId="3439" builtinId="9" hidden="1"/>
    <cellStyle name="Hiperlink Visitado" xfId="3441" builtinId="9" hidden="1"/>
    <cellStyle name="Hiperlink Visitado" xfId="3443" builtinId="9" hidden="1"/>
    <cellStyle name="Hiperlink Visitado" xfId="3445" builtinId="9" hidden="1"/>
    <cellStyle name="Hiperlink Visitado" xfId="3447" builtinId="9" hidden="1"/>
    <cellStyle name="Hiperlink Visitado" xfId="3449" builtinId="9" hidden="1"/>
    <cellStyle name="Hiperlink Visitado" xfId="3451" builtinId="9" hidden="1"/>
    <cellStyle name="Hiperlink Visitado" xfId="3453" builtinId="9" hidden="1"/>
    <cellStyle name="Hiperlink Visitado" xfId="3455" builtinId="9" hidden="1"/>
    <cellStyle name="Hiperlink Visitado" xfId="3457" builtinId="9" hidden="1"/>
    <cellStyle name="Hiperlink Visitado" xfId="3459" builtinId="9" hidden="1"/>
    <cellStyle name="Hiperlink Visitado" xfId="3461" builtinId="9" hidden="1"/>
    <cellStyle name="Hiperlink Visitado" xfId="3463" builtinId="9" hidden="1"/>
    <cellStyle name="Hiperlink Visitado" xfId="3465" builtinId="9" hidden="1"/>
    <cellStyle name="Hiperlink Visitado" xfId="3467" builtinId="9" hidden="1"/>
    <cellStyle name="Hiperlink Visitado" xfId="3469" builtinId="9" hidden="1"/>
    <cellStyle name="Hiperlink Visitado" xfId="3471" builtinId="9" hidden="1"/>
    <cellStyle name="Hiperlink Visitado" xfId="3473" builtinId="9" hidden="1"/>
    <cellStyle name="Hiperlink Visitado" xfId="3475" builtinId="9" hidden="1"/>
    <cellStyle name="Hiperlink Visitado" xfId="3477" builtinId="9" hidden="1"/>
    <cellStyle name="Hiperlink Visitado" xfId="3479" builtinId="9" hidden="1"/>
    <cellStyle name="Hiperlink Visitado" xfId="3481" builtinId="9" hidden="1"/>
    <cellStyle name="Hiperlink Visitado" xfId="3483" builtinId="9" hidden="1"/>
    <cellStyle name="Hiperlink Visitado" xfId="3485" builtinId="9" hidden="1"/>
    <cellStyle name="Hiperlink Visitado" xfId="3487" builtinId="9" hidden="1"/>
    <cellStyle name="Hiperlink Visitado" xfId="3489" builtinId="9" hidden="1"/>
    <cellStyle name="Hiperlink Visitado" xfId="3491" builtinId="9" hidden="1"/>
    <cellStyle name="Hiperlink Visitado" xfId="3493" builtinId="9" hidden="1"/>
    <cellStyle name="Hiperlink Visitado" xfId="3495" builtinId="9" hidden="1"/>
    <cellStyle name="Hiperlink Visitado" xfId="3497" builtinId="9" hidden="1"/>
    <cellStyle name="Hiperlink Visitado" xfId="3499" builtinId="9" hidden="1"/>
    <cellStyle name="Hiperlink Visitado" xfId="3501" builtinId="9" hidden="1"/>
    <cellStyle name="Hiperlink Visitado" xfId="3503" builtinId="9" hidden="1"/>
    <cellStyle name="Hiperlink Visitado" xfId="3505" builtinId="9" hidden="1"/>
    <cellStyle name="Hiperlink Visitado" xfId="3507" builtinId="9" hidden="1"/>
    <cellStyle name="Hiperlink Visitado" xfId="3509" builtinId="9" hidden="1"/>
    <cellStyle name="Hiperlink Visitado" xfId="3511" builtinId="9" hidden="1"/>
    <cellStyle name="Hiperlink Visitado" xfId="3513" builtinId="9" hidden="1"/>
    <cellStyle name="Hiperlink Visitado" xfId="3515" builtinId="9" hidden="1"/>
    <cellStyle name="Hiperlink Visitado" xfId="3517" builtinId="9" hidden="1"/>
    <cellStyle name="Hiperlink Visitado" xfId="3519" builtinId="9" hidden="1"/>
    <cellStyle name="Hiperlink Visitado" xfId="3521" builtinId="9" hidden="1"/>
    <cellStyle name="Hiperlink Visitado" xfId="3523" builtinId="9" hidden="1"/>
    <cellStyle name="Hiperlink Visitado" xfId="3525" builtinId="9" hidden="1"/>
    <cellStyle name="Hiperlink Visitado" xfId="3527" builtinId="9" hidden="1"/>
    <cellStyle name="Hiperlink Visitado" xfId="3529" builtinId="9" hidden="1"/>
    <cellStyle name="Hiperlink Visitado" xfId="3531" builtinId="9" hidden="1"/>
    <cellStyle name="Hiperlink Visitado" xfId="3533" builtinId="9" hidden="1"/>
    <cellStyle name="Hiperlink Visitado" xfId="3535" builtinId="9" hidden="1"/>
    <cellStyle name="Hiperlink Visitado" xfId="3537" builtinId="9" hidden="1"/>
    <cellStyle name="Hiperlink Visitado" xfId="3539" builtinId="9" hidden="1"/>
    <cellStyle name="Hiperlink Visitado" xfId="3541" builtinId="9" hidden="1"/>
    <cellStyle name="Hiperlink Visitado" xfId="3543" builtinId="9" hidden="1"/>
    <cellStyle name="Hiperlink Visitado" xfId="3545" builtinId="9" hidden="1"/>
    <cellStyle name="Hiperlink Visitado" xfId="3547" builtinId="9" hidden="1"/>
    <cellStyle name="Hiperlink Visitado" xfId="3549" builtinId="9" hidden="1"/>
    <cellStyle name="Hiperlink Visitado" xfId="3551" builtinId="9" hidden="1"/>
    <cellStyle name="Hiperlink Visitado" xfId="3553" builtinId="9" hidden="1"/>
    <cellStyle name="Hiperlink Visitado" xfId="3555" builtinId="9" hidden="1"/>
    <cellStyle name="Hiperlink Visitado" xfId="3557" builtinId="9" hidden="1"/>
    <cellStyle name="Hiperlink Visitado" xfId="3559" builtinId="9" hidden="1"/>
    <cellStyle name="Hiperlink Visitado" xfId="3561" builtinId="9" hidden="1"/>
    <cellStyle name="Hiperlink Visitado" xfId="3563" builtinId="9" hidden="1"/>
    <cellStyle name="Hiperlink Visitado" xfId="3565" builtinId="9" hidden="1"/>
    <cellStyle name="Hiperlink Visitado" xfId="3567" builtinId="9" hidden="1"/>
    <cellStyle name="Hiperlink Visitado" xfId="3569" builtinId="9" hidden="1"/>
    <cellStyle name="Hiperlink Visitado" xfId="3571" builtinId="9" hidden="1"/>
    <cellStyle name="Hiperlink Visitado" xfId="3573" builtinId="9" hidden="1"/>
    <cellStyle name="Hiperlink Visitado" xfId="3575" builtinId="9" hidden="1"/>
    <cellStyle name="Hiperlink Visitado" xfId="3577" builtinId="9" hidden="1"/>
    <cellStyle name="Hiperlink Visitado" xfId="3579" builtinId="9" hidden="1"/>
    <cellStyle name="Hiperlink Visitado" xfId="3581" builtinId="9" hidden="1"/>
    <cellStyle name="Hiperlink Visitado" xfId="3583" builtinId="9" hidden="1"/>
    <cellStyle name="Hiperlink Visitado" xfId="3585" builtinId="9" hidden="1"/>
    <cellStyle name="Hiperlink Visitado" xfId="3587" builtinId="9" hidden="1"/>
    <cellStyle name="Hiperlink Visitado" xfId="3589" builtinId="9" hidden="1"/>
    <cellStyle name="Hiperlink Visitado" xfId="3591" builtinId="9" hidden="1"/>
    <cellStyle name="Hiperlink Visitado" xfId="3593" builtinId="9" hidden="1"/>
    <cellStyle name="Hiperlink Visitado" xfId="3595" builtinId="9" hidden="1"/>
    <cellStyle name="Hiperlink Visitado" xfId="3597" builtinId="9" hidden="1"/>
    <cellStyle name="Hiperlink Visitado" xfId="3599" builtinId="9" hidden="1"/>
    <cellStyle name="Hiperlink Visitado" xfId="3601" builtinId="9" hidden="1"/>
    <cellStyle name="Hiperlink Visitado" xfId="3603" builtinId="9" hidden="1"/>
    <cellStyle name="Hiperlink Visitado" xfId="3605" builtinId="9" hidden="1"/>
    <cellStyle name="Hiperlink Visitado" xfId="3607" builtinId="9" hidden="1"/>
    <cellStyle name="Hiperlink Visitado" xfId="3609" builtinId="9" hidden="1"/>
    <cellStyle name="Hiperlink Visitado" xfId="3611" builtinId="9" hidden="1"/>
    <cellStyle name="Hiperlink Visitado" xfId="3613" builtinId="9" hidden="1"/>
    <cellStyle name="Hiperlink Visitado" xfId="3615" builtinId="9" hidden="1"/>
    <cellStyle name="Hiperlink Visitado" xfId="3617" builtinId="9" hidden="1"/>
    <cellStyle name="Hiperlink Visitado" xfId="3619" builtinId="9" hidden="1"/>
    <cellStyle name="Hiperlink Visitado" xfId="3621" builtinId="9" hidden="1"/>
    <cellStyle name="Hiperlink Visitado" xfId="3623" builtinId="9" hidden="1"/>
    <cellStyle name="Hiperlink Visitado" xfId="3625" builtinId="9" hidden="1"/>
    <cellStyle name="Hiperlink Visitado" xfId="3627" builtinId="9" hidden="1"/>
    <cellStyle name="Hiperlink Visitado" xfId="3629" builtinId="9" hidden="1"/>
    <cellStyle name="Hiperlink Visitado" xfId="3631" builtinId="9" hidden="1"/>
    <cellStyle name="Hiperlink Visitado" xfId="3633" builtinId="9" hidden="1"/>
    <cellStyle name="Hiperlink Visitado" xfId="3635" builtinId="9" hidden="1"/>
    <cellStyle name="Hiperlink Visitado" xfId="3637" builtinId="9" hidden="1"/>
    <cellStyle name="Hiperlink Visitado" xfId="3639" builtinId="9" hidden="1"/>
    <cellStyle name="Hiperlink Visitado" xfId="3641" builtinId="9" hidden="1"/>
    <cellStyle name="Hiperlink Visitado" xfId="3643" builtinId="9" hidden="1"/>
    <cellStyle name="Hiperlink Visitado" xfId="3645" builtinId="9" hidden="1"/>
    <cellStyle name="Hiperlink Visitado" xfId="3647" builtinId="9" hidden="1"/>
    <cellStyle name="Hiperlink Visitado" xfId="3649" builtinId="9" hidden="1"/>
    <cellStyle name="Hiperlink Visitado" xfId="3651" builtinId="9" hidden="1"/>
    <cellStyle name="Hiperlink Visitado" xfId="3653" builtinId="9" hidden="1"/>
    <cellStyle name="Hiperlink Visitado" xfId="3655" builtinId="9" hidden="1"/>
    <cellStyle name="Hiperlink Visitado" xfId="3657" builtinId="9" hidden="1"/>
    <cellStyle name="Hiperlink Visitado" xfId="3659" builtinId="9" hidden="1"/>
    <cellStyle name="Hiperlink Visitado" xfId="3661" builtinId="9" hidden="1"/>
    <cellStyle name="Hiperlink Visitado" xfId="3663" builtinId="9" hidden="1"/>
    <cellStyle name="Hiperlink Visitado" xfId="3665" builtinId="9" hidden="1"/>
    <cellStyle name="Hiperlink Visitado" xfId="3667" builtinId="9" hidden="1"/>
    <cellStyle name="Hiperlink Visitado" xfId="3669" builtinId="9" hidden="1"/>
    <cellStyle name="Hiperlink Visitado" xfId="3671" builtinId="9" hidden="1"/>
    <cellStyle name="Hiperlink Visitado" xfId="3673" builtinId="9" hidden="1"/>
    <cellStyle name="Hiperlink Visitado" xfId="3675" builtinId="9" hidden="1"/>
    <cellStyle name="Hiperlink Visitado" xfId="3677" builtinId="9" hidden="1"/>
    <cellStyle name="Hiperlink Visitado" xfId="3679" builtinId="9" hidden="1"/>
    <cellStyle name="Hiperlink Visitado" xfId="3681" builtinId="9" hidden="1"/>
    <cellStyle name="Hiperlink Visitado" xfId="3683" builtinId="9" hidden="1"/>
    <cellStyle name="Hiperlink Visitado" xfId="3685" builtinId="9" hidden="1"/>
    <cellStyle name="Hiperlink Visitado" xfId="3687" builtinId="9" hidden="1"/>
    <cellStyle name="Hiperlink Visitado" xfId="3689" builtinId="9" hidden="1"/>
    <cellStyle name="Hiperlink Visitado" xfId="3691" builtinId="9" hidden="1"/>
    <cellStyle name="Hiperlink Visitado" xfId="3693" builtinId="9" hidden="1"/>
    <cellStyle name="Hiperlink Visitado" xfId="3695" builtinId="9" hidden="1"/>
    <cellStyle name="Hiperlink Visitado" xfId="3697" builtinId="9" hidden="1"/>
    <cellStyle name="Hiperlink Visitado" xfId="3699" builtinId="9" hidden="1"/>
    <cellStyle name="Hiperlink Visitado" xfId="3701" builtinId="9" hidden="1"/>
    <cellStyle name="Hiperlink Visitado" xfId="3703" builtinId="9" hidden="1"/>
    <cellStyle name="Hiperlink Visitado" xfId="3705" builtinId="9" hidden="1"/>
    <cellStyle name="Hiperlink Visitado" xfId="3707" builtinId="9" hidden="1"/>
    <cellStyle name="Hiperlink Visitado" xfId="3709" builtinId="9" hidden="1"/>
    <cellStyle name="Hiperlink Visitado" xfId="3711" builtinId="9" hidden="1"/>
    <cellStyle name="Hiperlink Visitado" xfId="3713" builtinId="9" hidden="1"/>
    <cellStyle name="Hiperlink Visitado" xfId="3715" builtinId="9" hidden="1"/>
    <cellStyle name="Hiperlink Visitado" xfId="3717" builtinId="9" hidden="1"/>
    <cellStyle name="Hiperlink Visitado" xfId="3719" builtinId="9" hidden="1"/>
    <cellStyle name="Hiperlink Visitado" xfId="3721" builtinId="9" hidden="1"/>
    <cellStyle name="Hiperlink Visitado" xfId="3723" builtinId="9" hidden="1"/>
    <cellStyle name="Hiperlink Visitado" xfId="3725" builtinId="9" hidden="1"/>
    <cellStyle name="Hiperlink Visitado" xfId="3727" builtinId="9" hidden="1"/>
    <cellStyle name="Hiperlink Visitado" xfId="3729" builtinId="9" hidden="1"/>
    <cellStyle name="Hiperlink Visitado" xfId="3731" builtinId="9" hidden="1"/>
    <cellStyle name="Hiperlink Visitado" xfId="3733" builtinId="9" hidden="1"/>
    <cellStyle name="Hiperlink Visitado" xfId="3735" builtinId="9" hidden="1"/>
    <cellStyle name="Hiperlink Visitado" xfId="3737" builtinId="9" hidden="1"/>
    <cellStyle name="Hiperlink Visitado" xfId="3739" builtinId="9" hidden="1"/>
    <cellStyle name="Hiperlink Visitado" xfId="3741" builtinId="9" hidden="1"/>
    <cellStyle name="Hiperlink Visitado" xfId="3743" builtinId="9" hidden="1"/>
    <cellStyle name="Hiperlink Visitado" xfId="3745" builtinId="9" hidden="1"/>
    <cellStyle name="Hiperlink Visitado" xfId="3747" builtinId="9" hidden="1"/>
    <cellStyle name="Hiperlink Visitado" xfId="3749" builtinId="9" hidden="1"/>
    <cellStyle name="Hiperlink Visitado" xfId="3751" builtinId="9" hidden="1"/>
    <cellStyle name="Hiperlink Visitado" xfId="3753" builtinId="9" hidden="1"/>
    <cellStyle name="Hiperlink Visitado" xfId="3755" builtinId="9" hidden="1"/>
    <cellStyle name="Hiperlink Visitado" xfId="3757" builtinId="9" hidden="1"/>
    <cellStyle name="Hiperlink Visitado" xfId="3759" builtinId="9" hidden="1"/>
    <cellStyle name="Hiperlink Visitado" xfId="3761" builtinId="9" hidden="1"/>
    <cellStyle name="Hiperlink Visitado" xfId="3763" builtinId="9" hidden="1"/>
    <cellStyle name="Hiperlink Visitado" xfId="3765" builtinId="9" hidden="1"/>
    <cellStyle name="Hiperlink Visitado" xfId="3767" builtinId="9" hidden="1"/>
    <cellStyle name="Hiperlink Visitado" xfId="3769" builtinId="9" hidden="1"/>
    <cellStyle name="Hiperlink Visitado" xfId="3771" builtinId="9" hidden="1"/>
    <cellStyle name="Hiperlink Visitado" xfId="3773" builtinId="9" hidden="1"/>
    <cellStyle name="Hiperlink Visitado" xfId="3775" builtinId="9" hidden="1"/>
    <cellStyle name="Hiperlink Visitado" xfId="3777" builtinId="9" hidden="1"/>
    <cellStyle name="Hiperlink Visitado" xfId="3779" builtinId="9" hidden="1"/>
    <cellStyle name="Hiperlink Visitado" xfId="3781" builtinId="9" hidden="1"/>
    <cellStyle name="Hiperlink Visitado" xfId="3783" builtinId="9" hidden="1"/>
    <cellStyle name="Hiperlink Visitado" xfId="3785" builtinId="9" hidden="1"/>
    <cellStyle name="Hiperlink Visitado" xfId="3787" builtinId="9" hidden="1"/>
    <cellStyle name="Hiperlink Visitado" xfId="3789" builtinId="9" hidden="1"/>
    <cellStyle name="Hiperlink Visitado" xfId="3791" builtinId="9" hidden="1"/>
    <cellStyle name="Hiperlink Visitado" xfId="3793" builtinId="9" hidden="1"/>
    <cellStyle name="Hiperlink Visitado" xfId="3795" builtinId="9" hidden="1"/>
    <cellStyle name="Hiperlink Visitado" xfId="3797" builtinId="9" hidden="1"/>
    <cellStyle name="Hiperlink Visitado" xfId="3799" builtinId="9" hidden="1"/>
    <cellStyle name="Hiperlink Visitado" xfId="3801" builtinId="9" hidden="1"/>
    <cellStyle name="Hiperlink Visitado" xfId="3803" builtinId="9" hidden="1"/>
    <cellStyle name="Hiperlink Visitado" xfId="3805" builtinId="9" hidden="1"/>
    <cellStyle name="Hiperlink Visitado" xfId="3807" builtinId="9" hidden="1"/>
    <cellStyle name="Hiperlink Visitado" xfId="3809" builtinId="9" hidden="1"/>
    <cellStyle name="Hiperlink Visitado" xfId="3811" builtinId="9" hidden="1"/>
    <cellStyle name="Hiperlink Visitado" xfId="3813" builtinId="9" hidden="1"/>
    <cellStyle name="Hiperlink Visitado" xfId="3815" builtinId="9" hidden="1"/>
    <cellStyle name="Hiperlink Visitado" xfId="3817" builtinId="9" hidden="1"/>
    <cellStyle name="Hiperlink Visitado" xfId="3819" builtinId="9" hidden="1"/>
    <cellStyle name="Hiperlink Visitado" xfId="3821" builtinId="9" hidden="1"/>
    <cellStyle name="Hiperlink Visitado" xfId="3823" builtinId="9" hidden="1"/>
    <cellStyle name="Hiperlink Visitado" xfId="3825" builtinId="9" hidden="1"/>
    <cellStyle name="Hiperlink Visitado" xfId="3827" builtinId="9" hidden="1"/>
    <cellStyle name="Hiperlink Visitado" xfId="3829" builtinId="9" hidden="1"/>
    <cellStyle name="Hiperlink Visitado" xfId="3831" builtinId="9" hidden="1"/>
    <cellStyle name="Hiperlink Visitado" xfId="3833" builtinId="9" hidden="1"/>
    <cellStyle name="Hiperlink Visitado" xfId="3835" builtinId="9" hidden="1"/>
    <cellStyle name="Hiperlink Visitado" xfId="3837" builtinId="9" hidden="1"/>
    <cellStyle name="Hiperlink Visitado" xfId="3839" builtinId="9" hidden="1"/>
    <cellStyle name="Hiperlink Visitado" xfId="3841" builtinId="9" hidden="1"/>
    <cellStyle name="Hiperlink Visitado" xfId="3843" builtinId="9" hidden="1"/>
    <cellStyle name="Hiperlink Visitado" xfId="3845" builtinId="9" hidden="1"/>
    <cellStyle name="Hiperlink Visitado" xfId="3847" builtinId="9" hidden="1"/>
    <cellStyle name="Hiperlink Visitado" xfId="3849" builtinId="9" hidden="1"/>
    <cellStyle name="Hiperlink Visitado" xfId="3851" builtinId="9" hidden="1"/>
    <cellStyle name="Hiperlink Visitado" xfId="3853" builtinId="9" hidden="1"/>
    <cellStyle name="Hiperlink Visitado" xfId="3855" builtinId="9" hidden="1"/>
    <cellStyle name="Hiperlink Visitado" xfId="3857" builtinId="9" hidden="1"/>
    <cellStyle name="Hiperlink Visitado" xfId="3859" builtinId="9" hidden="1"/>
    <cellStyle name="Hiperlink Visitado" xfId="3861" builtinId="9" hidden="1"/>
    <cellStyle name="Hiperlink Visitado" xfId="3863" builtinId="9" hidden="1"/>
    <cellStyle name="Hiperlink Visitado" xfId="3865" builtinId="9" hidden="1"/>
    <cellStyle name="Hiperlink Visitado" xfId="3867" builtinId="9" hidden="1"/>
    <cellStyle name="Hiperlink Visitado" xfId="3869" builtinId="9" hidden="1"/>
    <cellStyle name="Hiperlink Visitado" xfId="3871" builtinId="9" hidden="1"/>
    <cellStyle name="Hiperlink Visitado" xfId="3873" builtinId="9" hidden="1"/>
    <cellStyle name="Hiperlink Visitado" xfId="3875" builtinId="9" hidden="1"/>
    <cellStyle name="Hiperlink Visitado" xfId="3877" builtinId="9" hidden="1"/>
    <cellStyle name="Hiperlink Visitado" xfId="3879" builtinId="9" hidden="1"/>
    <cellStyle name="Hiperlink Visitado" xfId="3881" builtinId="9" hidden="1"/>
    <cellStyle name="Hiperlink Visitado" xfId="3883" builtinId="9" hidden="1"/>
    <cellStyle name="Hiperlink Visitado" xfId="3885" builtinId="9" hidden="1"/>
    <cellStyle name="Hiperlink Visitado" xfId="3887" builtinId="9" hidden="1"/>
    <cellStyle name="Hiperlink Visitado" xfId="3889" builtinId="9" hidden="1"/>
    <cellStyle name="Hiperlink Visitado" xfId="3891" builtinId="9" hidden="1"/>
    <cellStyle name="Hiperlink Visitado" xfId="3893" builtinId="9" hidden="1"/>
    <cellStyle name="Hiperlink Visitado" xfId="3895" builtinId="9" hidden="1"/>
    <cellStyle name="Hiperlink Visitado" xfId="3897" builtinId="9" hidden="1"/>
    <cellStyle name="Hiperlink Visitado" xfId="3899" builtinId="9" hidden="1"/>
    <cellStyle name="Hiperlink Visitado" xfId="3901" builtinId="9" hidden="1"/>
    <cellStyle name="Hiperlink Visitado" xfId="3903" builtinId="9" hidden="1"/>
    <cellStyle name="Hiperlink Visitado" xfId="3905" builtinId="9" hidden="1"/>
    <cellStyle name="Hiperlink Visitado" xfId="3907" builtinId="9" hidden="1"/>
    <cellStyle name="Hiperlink Visitado" xfId="3909" builtinId="9" hidden="1"/>
    <cellStyle name="Hiperlink Visitado" xfId="3911" builtinId="9" hidden="1"/>
    <cellStyle name="Hiperlink Visitado" xfId="3913" builtinId="9" hidden="1"/>
    <cellStyle name="Hiperlink Visitado" xfId="3915" builtinId="9" hidden="1"/>
    <cellStyle name="Hiperlink Visitado" xfId="3917" builtinId="9" hidden="1"/>
    <cellStyle name="Hiperlink Visitado" xfId="3919" builtinId="9" hidden="1"/>
    <cellStyle name="Hiperlink Visitado" xfId="3921" builtinId="9" hidden="1"/>
    <cellStyle name="Hiperlink Visitado" xfId="3923" builtinId="9" hidden="1"/>
    <cellStyle name="Hiperlink Visitado" xfId="3925" builtinId="9" hidden="1"/>
    <cellStyle name="Hiperlink Visitado" xfId="3927" builtinId="9" hidden="1"/>
    <cellStyle name="Hiperlink Visitado" xfId="3929" builtinId="9" hidden="1"/>
    <cellStyle name="Hiperlink Visitado" xfId="3931" builtinId="9" hidden="1"/>
    <cellStyle name="Hiperlink Visitado" xfId="3933" builtinId="9" hidden="1"/>
    <cellStyle name="Hiperlink Visitado" xfId="3935" builtinId="9" hidden="1"/>
    <cellStyle name="Hiperlink Visitado" xfId="3937" builtinId="9" hidden="1"/>
    <cellStyle name="Hiperlink Visitado" xfId="3939" builtinId="9" hidden="1"/>
    <cellStyle name="Hiperlink Visitado" xfId="3941" builtinId="9" hidden="1"/>
    <cellStyle name="Hiperlink Visitado" xfId="3943" builtinId="9" hidden="1"/>
    <cellStyle name="Hiperlink Visitado" xfId="3945" builtinId="9" hidden="1"/>
    <cellStyle name="Hiperlink Visitado" xfId="3947" builtinId="9" hidden="1"/>
    <cellStyle name="Hiperlink Visitado" xfId="3949" builtinId="9" hidden="1"/>
    <cellStyle name="Hiperlink Visitado" xfId="3951" builtinId="9" hidden="1"/>
    <cellStyle name="Hiperlink Visitado" xfId="3953" builtinId="9" hidden="1"/>
    <cellStyle name="Hiperlink Visitado" xfId="3955" builtinId="9" hidden="1"/>
    <cellStyle name="Hiperlink Visitado" xfId="3957" builtinId="9" hidden="1"/>
    <cellStyle name="Hiperlink Visitado" xfId="3959" builtinId="9" hidden="1"/>
    <cellStyle name="Hiperlink Visitado" xfId="3961" builtinId="9" hidden="1"/>
    <cellStyle name="Hiperlink Visitado" xfId="3963" builtinId="9" hidden="1"/>
    <cellStyle name="Hiperlink Visitado" xfId="3965" builtinId="9" hidden="1"/>
    <cellStyle name="Hiperlink Visitado" xfId="3967" builtinId="9" hidden="1"/>
    <cellStyle name="Hiperlink Visitado" xfId="3969" builtinId="9" hidden="1"/>
    <cellStyle name="Hiperlink Visitado" xfId="3971" builtinId="9" hidden="1"/>
    <cellStyle name="Hiperlink Visitado" xfId="3973" builtinId="9" hidden="1"/>
    <cellStyle name="Hiperlink Visitado" xfId="3975" builtinId="9" hidden="1"/>
    <cellStyle name="Hiperlink Visitado" xfId="3977" builtinId="9" hidden="1"/>
    <cellStyle name="Hiperlink Visitado" xfId="3979" builtinId="9" hidden="1"/>
    <cellStyle name="Hiperlink Visitado" xfId="3981" builtinId="9" hidden="1"/>
    <cellStyle name="Hiperlink Visitado" xfId="3983" builtinId="9" hidden="1"/>
    <cellStyle name="Hiperlink Visitado" xfId="3985" builtinId="9" hidden="1"/>
    <cellStyle name="Hiperlink Visitado" xfId="3987" builtinId="9" hidden="1"/>
    <cellStyle name="Hiperlink Visitado" xfId="3989" builtinId="9" hidden="1"/>
    <cellStyle name="Hiperlink Visitado" xfId="3991" builtinId="9" hidden="1"/>
    <cellStyle name="Hiperlink Visitado" xfId="3993" builtinId="9" hidden="1"/>
    <cellStyle name="Hiperlink Visitado" xfId="3995" builtinId="9" hidden="1"/>
    <cellStyle name="Hiperlink Visitado" xfId="3997" builtinId="9" hidden="1"/>
    <cellStyle name="Hiperlink Visitado" xfId="3999" builtinId="9" hidden="1"/>
    <cellStyle name="Hiperlink Visitado" xfId="4002" builtinId="9" hidden="1"/>
    <cellStyle name="Hiperlink Visitado" xfId="4004" builtinId="9" hidden="1"/>
    <cellStyle name="Hiperlink Visitado" xfId="4006" builtinId="9" hidden="1"/>
    <cellStyle name="Hiperlink Visitado" xfId="4008" builtinId="9" hidden="1"/>
    <cellStyle name="Hiperlink Visitado" xfId="4010" builtinId="9" hidden="1"/>
    <cellStyle name="Hiperlink Visitado" xfId="4012" builtinId="9" hidden="1"/>
    <cellStyle name="Hiperlink Visitado" xfId="4014" builtinId="9" hidden="1"/>
    <cellStyle name="Hiperlink Visitado" xfId="4016" builtinId="9" hidden="1"/>
    <cellStyle name="Hiperlink Visitado" xfId="4018" builtinId="9" hidden="1"/>
    <cellStyle name="Hiperlink Visitado" xfId="4020" builtinId="9" hidden="1"/>
    <cellStyle name="Hiperlink Visitado" xfId="4022" builtinId="9" hidden="1"/>
    <cellStyle name="Hiperlink Visitado" xfId="4024" builtinId="9" hidden="1"/>
    <cellStyle name="Hiperlink Visitado" xfId="4026" builtinId="9" hidden="1"/>
    <cellStyle name="Hiperlink Visitado" xfId="4028" builtinId="9" hidden="1"/>
    <cellStyle name="Hiperlink Visitado" xfId="4030" builtinId="9" hidden="1"/>
    <cellStyle name="Hiperlink Visitado" xfId="4032" builtinId="9" hidden="1"/>
    <cellStyle name="Hiperlink Visitado" xfId="4034" builtinId="9" hidden="1"/>
    <cellStyle name="Hiperlink Visitado" xfId="4036" builtinId="9" hidden="1"/>
    <cellStyle name="Hiperlink Visitado" xfId="4038" builtinId="9" hidden="1"/>
    <cellStyle name="Hiperlink Visitado" xfId="4040" builtinId="9" hidden="1"/>
    <cellStyle name="Hiperlink Visitado" xfId="4042" builtinId="9" hidden="1"/>
    <cellStyle name="Hiperlink Visitado" xfId="4044" builtinId="9" hidden="1"/>
    <cellStyle name="Hiperlink Visitado" xfId="4046" builtinId="9" hidden="1"/>
    <cellStyle name="Hiperlink Visitado" xfId="4048" builtinId="9" hidden="1"/>
    <cellStyle name="Hiperlink Visitado" xfId="4050" builtinId="9" hidden="1"/>
    <cellStyle name="Hiperlink Visitado" xfId="4052" builtinId="9" hidden="1"/>
    <cellStyle name="Hiperlink Visitado" xfId="4054" builtinId="9" hidden="1"/>
    <cellStyle name="Hiperlink Visitado" xfId="4056" builtinId="9" hidden="1"/>
    <cellStyle name="Hiperlink Visitado" xfId="4058" builtinId="9" hidden="1"/>
    <cellStyle name="Hiperlink Visitado" xfId="4060" builtinId="9" hidden="1"/>
    <cellStyle name="Hiperlink Visitado" xfId="4062" builtinId="9" hidden="1"/>
    <cellStyle name="Hiperlink Visitado" xfId="4064" builtinId="9" hidden="1"/>
    <cellStyle name="Hiperlink Visitado" xfId="4066" builtinId="9" hidden="1"/>
    <cellStyle name="Hiperlink Visitado" xfId="4068" builtinId="9" hidden="1"/>
    <cellStyle name="Hiperlink Visitado" xfId="4070" builtinId="9" hidden="1"/>
    <cellStyle name="Hiperlink Visitado" xfId="4072" builtinId="9" hidden="1"/>
    <cellStyle name="Hiperlink Visitado" xfId="4074" builtinId="9" hidden="1"/>
    <cellStyle name="Hiperlink Visitado" xfId="4076" builtinId="9" hidden="1"/>
    <cellStyle name="Hiperlink Visitado" xfId="4078" builtinId="9" hidden="1"/>
    <cellStyle name="Hiperlink Visitado" xfId="4080" builtinId="9" hidden="1"/>
    <cellStyle name="Hiperlink Visitado" xfId="4082" builtinId="9" hidden="1"/>
    <cellStyle name="Hiperlink Visitado" xfId="4084" builtinId="9" hidden="1"/>
    <cellStyle name="Hiperlink Visitado" xfId="4086" builtinId="9" hidden="1"/>
    <cellStyle name="Hiperlink Visitado" xfId="4088" builtinId="9" hidden="1"/>
    <cellStyle name="Hiperlink Visitado" xfId="4090" builtinId="9" hidden="1"/>
    <cellStyle name="Hiperlink Visitado" xfId="4092" builtinId="9" hidden="1"/>
    <cellStyle name="Hiperlink Visitado" xfId="4094" builtinId="9" hidden="1"/>
    <cellStyle name="Hiperlink Visitado" xfId="4096" builtinId="9" hidden="1"/>
    <cellStyle name="Hiperlink Visitado" xfId="4098" builtinId="9" hidden="1"/>
    <cellStyle name="Hiperlink Visitado" xfId="4100" builtinId="9" hidden="1"/>
    <cellStyle name="Hiperlink Visitado" xfId="4102" builtinId="9" hidden="1"/>
    <cellStyle name="Hiperlink Visitado" xfId="4104" builtinId="9" hidden="1"/>
    <cellStyle name="Hiperlink Visitado" xfId="4106" builtinId="9" hidden="1"/>
    <cellStyle name="Hiperlink Visitado" xfId="4108" builtinId="9" hidden="1"/>
    <cellStyle name="Hiperlink Visitado" xfId="4110" builtinId="9" hidden="1"/>
    <cellStyle name="Hiperlink Visitado" xfId="4112" builtinId="9" hidden="1"/>
    <cellStyle name="Hiperlink Visitado" xfId="4114" builtinId="9" hidden="1"/>
    <cellStyle name="Hiperlink Visitado" xfId="4116" builtinId="9" hidden="1"/>
    <cellStyle name="Hiperlink Visitado" xfId="4118" builtinId="9" hidden="1"/>
    <cellStyle name="Hiperlink Visitado" xfId="4120" builtinId="9" hidden="1"/>
    <cellStyle name="Hiperlink Visitado" xfId="4122" builtinId="9" hidden="1"/>
    <cellStyle name="Hiperlink Visitado" xfId="4124" builtinId="9" hidden="1"/>
    <cellStyle name="Hiperlink Visitado" xfId="4126" builtinId="9" hidden="1"/>
    <cellStyle name="Hiperlink Visitado" xfId="4128" builtinId="9" hidden="1"/>
    <cellStyle name="Hiperlink Visitado" xfId="4130" builtinId="9" hidden="1"/>
    <cellStyle name="Hiperlink Visitado" xfId="4132" builtinId="9" hidden="1"/>
    <cellStyle name="Hiperlink Visitado" xfId="4134" builtinId="9" hidden="1"/>
    <cellStyle name="Hiperlink Visitado" xfId="4136" builtinId="9" hidden="1"/>
    <cellStyle name="Hiperlink Visitado" xfId="4138" builtinId="9" hidden="1"/>
    <cellStyle name="Hiperlink Visitado" xfId="4140" builtinId="9" hidden="1"/>
    <cellStyle name="Hiperlink Visitado" xfId="4142" builtinId="9" hidden="1"/>
    <cellStyle name="Hiperlink Visitado" xfId="4144" builtinId="9" hidden="1"/>
    <cellStyle name="Hiperlink Visitado" xfId="4146" builtinId="9" hidden="1"/>
    <cellStyle name="Hiperlink Visitado" xfId="4148" builtinId="9" hidden="1"/>
    <cellStyle name="Hiperlink Visitado" xfId="4150" builtinId="9" hidden="1"/>
    <cellStyle name="Hiperlink Visitado" xfId="4152" builtinId="9" hidden="1"/>
    <cellStyle name="Hiperlink Visitado" xfId="4154" builtinId="9" hidden="1"/>
    <cellStyle name="Hiperlink Visitado" xfId="4156" builtinId="9" hidden="1"/>
    <cellStyle name="Hiperlink Visitado" xfId="4158" builtinId="9" hidden="1"/>
    <cellStyle name="Hiperlink Visitado" xfId="4160" builtinId="9" hidden="1"/>
    <cellStyle name="Hiperlink Visitado" xfId="4162" builtinId="9" hidden="1"/>
    <cellStyle name="Hiperlink Visitado" xfId="4164" builtinId="9" hidden="1"/>
    <cellStyle name="Hiperlink Visitado" xfId="4166" builtinId="9" hidden="1"/>
    <cellStyle name="Hiperlink Visitado" xfId="4168" builtinId="9" hidden="1"/>
    <cellStyle name="Hiperlink Visitado" xfId="4170" builtinId="9" hidden="1"/>
    <cellStyle name="Hiperlink Visitado" xfId="4172" builtinId="9" hidden="1"/>
    <cellStyle name="Hiperlink Visitado" xfId="4174" builtinId="9" hidden="1"/>
    <cellStyle name="Hiperlink Visitado" xfId="4176" builtinId="9" hidden="1"/>
    <cellStyle name="Hiperlink Visitado" xfId="4178" builtinId="9" hidden="1"/>
    <cellStyle name="Hiperlink Visitado" xfId="4180" builtinId="9" hidden="1"/>
    <cellStyle name="Hiperlink Visitado" xfId="4182" builtinId="9" hidden="1"/>
    <cellStyle name="Hiperlink Visitado" xfId="4184" builtinId="9" hidden="1"/>
    <cellStyle name="Hiperlink Visitado" xfId="4186" builtinId="9" hidden="1"/>
    <cellStyle name="Hiperlink Visitado" xfId="4188" builtinId="9" hidden="1"/>
    <cellStyle name="Hiperlink Visitado" xfId="4190" builtinId="9" hidden="1"/>
    <cellStyle name="Hiperlink Visitado" xfId="4192" builtinId="9" hidden="1"/>
    <cellStyle name="Hiperlink Visitado" xfId="4194" builtinId="9" hidden="1"/>
    <cellStyle name="Hiperlink Visitado" xfId="4196" builtinId="9" hidden="1"/>
    <cellStyle name="Hiperlink Visitado" xfId="4198" builtinId="9" hidden="1"/>
    <cellStyle name="Hiperlink Visitado" xfId="4200" builtinId="9" hidden="1"/>
    <cellStyle name="Hiperlink Visitado" xfId="4202" builtinId="9" hidden="1"/>
    <cellStyle name="Hiperlink Visitado" xfId="4204" builtinId="9" hidden="1"/>
    <cellStyle name="Hiperlink Visitado" xfId="4206" builtinId="9" hidden="1"/>
    <cellStyle name="Hiperlink Visitado" xfId="4208" builtinId="9" hidden="1"/>
    <cellStyle name="Hiperlink Visitado" xfId="4210" builtinId="9" hidden="1"/>
    <cellStyle name="Hiperlink Visitado" xfId="4212" builtinId="9" hidden="1"/>
    <cellStyle name="Hiperlink Visitado" xfId="4214" builtinId="9" hidden="1"/>
    <cellStyle name="Hiperlink Visitado" xfId="4216" builtinId="9" hidden="1"/>
    <cellStyle name="Hiperlink Visitado" xfId="4218" builtinId="9" hidden="1"/>
    <cellStyle name="Hiperlink Visitado" xfId="4220" builtinId="9" hidden="1"/>
    <cellStyle name="Hiperlink Visitado" xfId="4222" builtinId="9" hidden="1"/>
    <cellStyle name="Hiperlink Visitado" xfId="4224" builtinId="9" hidden="1"/>
    <cellStyle name="Hiperlink Visitado" xfId="4226" builtinId="9" hidden="1"/>
    <cellStyle name="Hiperlink Visitado" xfId="4228" builtinId="9" hidden="1"/>
    <cellStyle name="Hiperlink Visitado" xfId="4230" builtinId="9" hidden="1"/>
    <cellStyle name="Hiperlink Visitado" xfId="4232" builtinId="9" hidden="1"/>
    <cellStyle name="Hiperlink Visitado" xfId="4234" builtinId="9" hidden="1"/>
    <cellStyle name="Hiperlink Visitado" xfId="4236" builtinId="9" hidden="1"/>
    <cellStyle name="Hiperlink Visitado" xfId="4238" builtinId="9" hidden="1"/>
    <cellStyle name="Hiperlink Visitado" xfId="4240" builtinId="9" hidden="1"/>
    <cellStyle name="Hiperlink Visitado" xfId="4242" builtinId="9" hidden="1"/>
    <cellStyle name="Hiperlink Visitado" xfId="4244" builtinId="9" hidden="1"/>
    <cellStyle name="Hiperlink Visitado" xfId="4246" builtinId="9" hidden="1"/>
    <cellStyle name="Hiperlink Visitado" xfId="4248" builtinId="9" hidden="1"/>
    <cellStyle name="Hiperlink Visitado" xfId="4250" builtinId="9" hidden="1"/>
    <cellStyle name="Hiperlink Visitado" xfId="4252" builtinId="9" hidden="1"/>
    <cellStyle name="Hiperlink Visitado" xfId="4254" builtinId="9" hidden="1"/>
    <cellStyle name="Hiperlink Visitado" xfId="4256" builtinId="9" hidden="1"/>
    <cellStyle name="Hiperlink Visitado" xfId="4258" builtinId="9" hidden="1"/>
    <cellStyle name="Hiperlink Visitado" xfId="4260" builtinId="9" hidden="1"/>
    <cellStyle name="Hiperlink Visitado" xfId="4262" builtinId="9" hidden="1"/>
    <cellStyle name="Hiperlink Visitado" xfId="4264" builtinId="9" hidden="1"/>
    <cellStyle name="Hiperlink Visitado" xfId="4266" builtinId="9" hidden="1"/>
    <cellStyle name="Hiperlink Visitado" xfId="4268" builtinId="9" hidden="1"/>
    <cellStyle name="Hiperlink Visitado" xfId="4270" builtinId="9" hidden="1"/>
    <cellStyle name="Hiperlink Visitado" xfId="4272" builtinId="9" hidden="1"/>
    <cellStyle name="Hiperlink Visitado" xfId="4274" builtinId="9" hidden="1"/>
    <cellStyle name="Hiperlink Visitado" xfId="4276" builtinId="9" hidden="1"/>
    <cellStyle name="Hiperlink Visitado" xfId="4278" builtinId="9" hidden="1"/>
    <cellStyle name="Hiperlink Visitado" xfId="4280" builtinId="9" hidden="1"/>
    <cellStyle name="Hiperlink Visitado" xfId="4282" builtinId="9" hidden="1"/>
    <cellStyle name="Hiperlink Visitado" xfId="4284" builtinId="9" hidden="1"/>
    <cellStyle name="Hiperlink Visitado" xfId="4286" builtinId="9" hidden="1"/>
    <cellStyle name="Hiperlink Visitado" xfId="4288" builtinId="9" hidden="1"/>
    <cellStyle name="Hiperlink Visitado" xfId="4290" builtinId="9" hidden="1"/>
    <cellStyle name="Hiperlink Visitado" xfId="4292" builtinId="9" hidden="1"/>
    <cellStyle name="Hiperlink Visitado" xfId="4294" builtinId="9" hidden="1"/>
    <cellStyle name="Hiperlink Visitado" xfId="4296" builtinId="9" hidden="1"/>
    <cellStyle name="Hiperlink Visitado" xfId="4298" builtinId="9" hidden="1"/>
    <cellStyle name="Hiperlink Visitado" xfId="4300" builtinId="9" hidden="1"/>
    <cellStyle name="Hiperlink Visitado" xfId="4302" builtinId="9" hidden="1"/>
    <cellStyle name="Hiperlink Visitado" xfId="4304" builtinId="9" hidden="1"/>
    <cellStyle name="Hiperlink Visitado" xfId="4306" builtinId="9" hidden="1"/>
    <cellStyle name="Hiperlink Visitado" xfId="4308" builtinId="9" hidden="1"/>
    <cellStyle name="Hiperlink Visitado" xfId="4310" builtinId="9" hidden="1"/>
    <cellStyle name="Hiperlink Visitado" xfId="4312" builtinId="9" hidden="1"/>
    <cellStyle name="Hiperlink Visitado" xfId="4314" builtinId="9" hidden="1"/>
    <cellStyle name="Hiperlink Visitado" xfId="4316" builtinId="9" hidden="1"/>
    <cellStyle name="Hiperlink Visitado" xfId="4318" builtinId="9" hidden="1"/>
    <cellStyle name="Hiperlink Visitado" xfId="4320" builtinId="9" hidden="1"/>
    <cellStyle name="Hiperlink Visitado" xfId="4322" builtinId="9" hidden="1"/>
    <cellStyle name="Hiperlink Visitado" xfId="4324" builtinId="9" hidden="1"/>
    <cellStyle name="Hiperlink Visitado" xfId="4326" builtinId="9" hidden="1"/>
    <cellStyle name="Hiperlink Visitado" xfId="4328" builtinId="9" hidden="1"/>
    <cellStyle name="Hiperlink Visitado" xfId="4330" builtinId="9" hidden="1"/>
    <cellStyle name="Hiperlink Visitado" xfId="4332" builtinId="9" hidden="1"/>
    <cellStyle name="Hiperlink Visitado" xfId="4334" builtinId="9" hidden="1"/>
    <cellStyle name="Hiperlink Visitado" xfId="4336" builtinId="9" hidden="1"/>
    <cellStyle name="Hiperlink Visitado" xfId="4338" builtinId="9" hidden="1"/>
    <cellStyle name="Hiperlink Visitado" xfId="4340" builtinId="9" hidden="1"/>
    <cellStyle name="Hiperlink Visitado" xfId="4342" builtinId="9" hidden="1"/>
    <cellStyle name="Hiperlink Visitado" xfId="4344" builtinId="9" hidden="1"/>
    <cellStyle name="Hiperlink Visitado" xfId="4346" builtinId="9" hidden="1"/>
    <cellStyle name="Hiperlink Visitado" xfId="4348" builtinId="9" hidden="1"/>
    <cellStyle name="Hiperlink Visitado" xfId="4350" builtinId="9" hidden="1"/>
    <cellStyle name="Hiperlink Visitado" xfId="4352" builtinId="9" hidden="1"/>
    <cellStyle name="Hiperlink Visitado" xfId="4354" builtinId="9" hidden="1"/>
    <cellStyle name="Hiperlink Visitado" xfId="4356" builtinId="9" hidden="1"/>
    <cellStyle name="Hiperlink Visitado" xfId="4358" builtinId="9" hidden="1"/>
    <cellStyle name="Hiperlink Visitado" xfId="4360" builtinId="9" hidden="1"/>
    <cellStyle name="Hiperlink Visitado" xfId="4362" builtinId="9" hidden="1"/>
    <cellStyle name="Hiperlink Visitado" xfId="4364" builtinId="9" hidden="1"/>
    <cellStyle name="Hiperlink Visitado" xfId="4366" builtinId="9" hidden="1"/>
    <cellStyle name="Hiperlink Visitado" xfId="4368" builtinId="9" hidden="1"/>
    <cellStyle name="Hiperlink Visitado" xfId="4370" builtinId="9" hidden="1"/>
    <cellStyle name="Hiperlink Visitado" xfId="4372" builtinId="9" hidden="1"/>
    <cellStyle name="Hiperlink Visitado" xfId="4374" builtinId="9" hidden="1"/>
    <cellStyle name="Hiperlink Visitado" xfId="4376" builtinId="9" hidden="1"/>
    <cellStyle name="Hiperlink Visitado" xfId="4378" builtinId="9" hidden="1"/>
    <cellStyle name="Hiperlink Visitado" xfId="4380" builtinId="9" hidden="1"/>
    <cellStyle name="Hiperlink Visitado" xfId="4382" builtinId="9" hidden="1"/>
    <cellStyle name="Hiperlink Visitado" xfId="4398" builtinId="9" hidden="1"/>
    <cellStyle name="Hiperlink Visitado" xfId="4400" builtinId="9" hidden="1"/>
    <cellStyle name="Hiperlink Visitado" xfId="4402" builtinId="9" hidden="1"/>
    <cellStyle name="Hiperlink Visitado" xfId="4404" builtinId="9" hidden="1"/>
    <cellStyle name="Hiperlink Visitado" xfId="4406" builtinId="9" hidden="1"/>
    <cellStyle name="Hiperlink Visitado" xfId="4408" builtinId="9" hidden="1"/>
    <cellStyle name="Hiperlink Visitado" xfId="4410" builtinId="9" hidden="1"/>
    <cellStyle name="Hiperlink Visitado" xfId="4412" builtinId="9" hidden="1"/>
    <cellStyle name="Hiperlink Visitado" xfId="4414" builtinId="9" hidden="1"/>
    <cellStyle name="Hiperlink Visitado" xfId="4416" builtinId="9" hidden="1"/>
    <cellStyle name="Hiperlink Visitado" xfId="4418" builtinId="9" hidden="1"/>
    <cellStyle name="Hiperlink Visitado" xfId="4420" builtinId="9" hidden="1"/>
    <cellStyle name="Hiperlink Visitado" xfId="4422" builtinId="9" hidden="1"/>
    <cellStyle name="Hiperlink Visitado" xfId="4424" builtinId="9" hidden="1"/>
    <cellStyle name="Hiperlink Visitado" xfId="4426" builtinId="9" hidden="1"/>
    <cellStyle name="Hiperlink Visitado" xfId="4428" builtinId="9" hidden="1"/>
    <cellStyle name="Hiperlink Visitado" xfId="4430" builtinId="9" hidden="1"/>
    <cellStyle name="Hiperlink Visitado" xfId="4432" builtinId="9" hidden="1"/>
    <cellStyle name="Hiperlink Visitado" xfId="4434" builtinId="9" hidden="1"/>
    <cellStyle name="Hiperlink Visitado" xfId="4436" builtinId="9" hidden="1"/>
    <cellStyle name="Hiperlink Visitado" xfId="4438" builtinId="9" hidden="1"/>
    <cellStyle name="Hiperlink Visitado" xfId="4440" builtinId="9" hidden="1"/>
    <cellStyle name="Hiperlink Visitado" xfId="4442" builtinId="9" hidden="1"/>
    <cellStyle name="Hiperlink Visitado" xfId="4444" builtinId="9" hidden="1"/>
    <cellStyle name="Hiperlink Visitado" xfId="4446" builtinId="9" hidden="1"/>
    <cellStyle name="Hiperlink Visitado" xfId="4448" builtinId="9" hidden="1"/>
    <cellStyle name="Hiperlink Visitado" xfId="4450" builtinId="9" hidden="1"/>
    <cellStyle name="Hiperlink Visitado" xfId="4452" builtinId="9" hidden="1"/>
    <cellStyle name="Hiperlink Visitado" xfId="4454" builtinId="9" hidden="1"/>
    <cellStyle name="Hiperlink Visitado" xfId="4456" builtinId="9" hidden="1"/>
    <cellStyle name="Hiperlink Visitado" xfId="4458" builtinId="9" hidden="1"/>
    <cellStyle name="Hiperlink Visitado" xfId="4460" builtinId="9" hidden="1"/>
    <cellStyle name="Hiperlink Visitado" xfId="4462" builtinId="9" hidden="1"/>
    <cellStyle name="Hiperlink Visitado" xfId="4464" builtinId="9" hidden="1"/>
    <cellStyle name="Hiperlink Visitado" xfId="4466" builtinId="9" hidden="1"/>
    <cellStyle name="Hiperlink Visitado" xfId="4468" builtinId="9" hidden="1"/>
    <cellStyle name="Hiperlink Visitado" xfId="4470" builtinId="9" hidden="1"/>
    <cellStyle name="Hiperlink Visitado" xfId="4472" builtinId="9" hidden="1"/>
    <cellStyle name="Hiperlink Visitado" xfId="4474" builtinId="9" hidden="1"/>
    <cellStyle name="Hiperlink Visitado" xfId="4476" builtinId="9" hidden="1"/>
    <cellStyle name="Hiperlink Visitado" xfId="4478" builtinId="9" hidden="1"/>
    <cellStyle name="Hiperlink Visitado" xfId="4480" builtinId="9" hidden="1"/>
    <cellStyle name="Hiperlink Visitado" xfId="4482" builtinId="9" hidden="1"/>
    <cellStyle name="Hiperlink Visitado" xfId="4484" builtinId="9" hidden="1"/>
    <cellStyle name="Hiperlink Visitado" xfId="4486" builtinId="9" hidden="1"/>
    <cellStyle name="Hiperlink Visitado" xfId="4488" builtinId="9" hidden="1"/>
    <cellStyle name="Hiperlink Visitado" xfId="4490" builtinId="9" hidden="1"/>
    <cellStyle name="Hiperlink Visitado" xfId="4492" builtinId="9" hidden="1"/>
    <cellStyle name="Hiperlink Visitado" xfId="4494" builtinId="9" hidden="1"/>
    <cellStyle name="Hiperlink Visitado" xfId="4496" builtinId="9" hidden="1"/>
    <cellStyle name="Hiperlink Visitado" xfId="4498" builtinId="9" hidden="1"/>
    <cellStyle name="Hiperlink Visitado" xfId="4500" builtinId="9" hidden="1"/>
    <cellStyle name="Hiperlink Visitado" xfId="4502" builtinId="9" hidden="1"/>
    <cellStyle name="Hiperlink Visitado" xfId="4504" builtinId="9" hidden="1"/>
    <cellStyle name="Hiperlink Visitado" xfId="4506" builtinId="9" hidden="1"/>
    <cellStyle name="Hiperlink Visitado" xfId="4508" builtinId="9" hidden="1"/>
    <cellStyle name="Hiperlink Visitado" xfId="4510" builtinId="9" hidden="1"/>
    <cellStyle name="Hiperlink Visitado" xfId="4512" builtinId="9" hidden="1"/>
    <cellStyle name="Hiperlink Visitado" xfId="4514" builtinId="9" hidden="1"/>
    <cellStyle name="Hiperlink Visitado" xfId="4516" builtinId="9" hidden="1"/>
    <cellStyle name="Hiperlink Visitado" xfId="4518" builtinId="9" hidden="1"/>
    <cellStyle name="Hiperlink Visitado" xfId="4520" builtinId="9" hidden="1"/>
    <cellStyle name="Hiperlink Visitado" xfId="4522" builtinId="9" hidden="1"/>
    <cellStyle name="Hiperlink Visitado" xfId="4524" builtinId="9" hidden="1"/>
    <cellStyle name="Hiperlink Visitado" xfId="4526" builtinId="9" hidden="1"/>
    <cellStyle name="Hiperlink Visitado" xfId="4528" builtinId="9" hidden="1"/>
    <cellStyle name="Hiperlink Visitado" xfId="4530" builtinId="9" hidden="1"/>
    <cellStyle name="Hiperlink Visitado" xfId="4532" builtinId="9" hidden="1"/>
    <cellStyle name="Hiperlink Visitado" xfId="4534" builtinId="9" hidden="1"/>
    <cellStyle name="Hiperlink Visitado" xfId="4536" builtinId="9" hidden="1"/>
    <cellStyle name="Hiperlink Visitado" xfId="4538" builtinId="9" hidden="1"/>
    <cellStyle name="Hiperlink Visitado" xfId="4540" builtinId="9" hidden="1"/>
    <cellStyle name="Hiperlink Visitado" xfId="4542" builtinId="9" hidden="1"/>
    <cellStyle name="Hiperlink Visitado" xfId="4544" builtinId="9" hidden="1"/>
    <cellStyle name="Hiperlink Visitado" xfId="4546" builtinId="9" hidden="1"/>
    <cellStyle name="Hiperlink Visitado" xfId="4548" builtinId="9" hidden="1"/>
    <cellStyle name="Hiperlink Visitado" xfId="4550" builtinId="9" hidden="1"/>
    <cellStyle name="Hiperlink Visitado" xfId="4552" builtinId="9" hidden="1"/>
    <cellStyle name="Hiperlink Visitado" xfId="4554" builtinId="9" hidden="1"/>
    <cellStyle name="Hiperlink Visitado" xfId="4556" builtinId="9" hidden="1"/>
    <cellStyle name="Hiperlink Visitado" xfId="4558" builtinId="9" hidden="1"/>
    <cellStyle name="Hiperlink Visitado" xfId="4560" builtinId="9" hidden="1"/>
    <cellStyle name="Hiperlink Visitado" xfId="4562" builtinId="9" hidden="1"/>
    <cellStyle name="Hiperlink Visitado" xfId="4564" builtinId="9" hidden="1"/>
    <cellStyle name="Hiperlink Visitado" xfId="4566" builtinId="9" hidden="1"/>
    <cellStyle name="Hiperlink Visitado" xfId="4568" builtinId="9" hidden="1"/>
    <cellStyle name="Hiperlink Visitado" xfId="4570" builtinId="9" hidden="1"/>
    <cellStyle name="Hiperlink Visitado" xfId="4572" builtinId="9" hidden="1"/>
    <cellStyle name="Hiperlink Visitado" xfId="4574" builtinId="9" hidden="1"/>
    <cellStyle name="Hiperlink Visitado" xfId="4576" builtinId="9" hidden="1"/>
    <cellStyle name="Hiperlink Visitado" xfId="4578" builtinId="9" hidden="1"/>
    <cellStyle name="Hiperlink Visitado" xfId="4580" builtinId="9" hidden="1"/>
    <cellStyle name="Hiperlink Visitado" xfId="4582" builtinId="9" hidden="1"/>
    <cellStyle name="Hiperlink Visitado" xfId="4584" builtinId="9" hidden="1"/>
    <cellStyle name="Hiperlink Visitado" xfId="4586" builtinId="9" hidden="1"/>
    <cellStyle name="Hiperlink Visitado" xfId="4588" builtinId="9" hidden="1"/>
    <cellStyle name="Hiperlink Visitado" xfId="4590" builtinId="9" hidden="1"/>
    <cellStyle name="Hiperlink Visitado" xfId="4592" builtinId="9" hidden="1"/>
    <cellStyle name="Hiperlink Visitado" xfId="4594" builtinId="9" hidden="1"/>
    <cellStyle name="Hiperlink Visitado" xfId="4596" builtinId="9" hidden="1"/>
    <cellStyle name="Hiperlink Visitado" xfId="4598" builtinId="9" hidden="1"/>
    <cellStyle name="Hiperlink Visitado" xfId="4600" builtinId="9" hidden="1"/>
    <cellStyle name="Hiperlink Visitado" xfId="4602" builtinId="9" hidden="1"/>
    <cellStyle name="Hiperlink Visitado" xfId="4604" builtinId="9" hidden="1"/>
    <cellStyle name="Hiperlink Visitado" xfId="4606" builtinId="9" hidden="1"/>
    <cellStyle name="Hiperlink Visitado" xfId="4608" builtinId="9" hidden="1"/>
    <cellStyle name="Hiperlink Visitado" xfId="4610" builtinId="9" hidden="1"/>
    <cellStyle name="Hiperlink Visitado" xfId="4612" builtinId="9" hidden="1"/>
    <cellStyle name="Hiperlink Visitado" xfId="4614" builtinId="9" hidden="1"/>
    <cellStyle name="Hiperlink Visitado" xfId="4616" builtinId="9" hidden="1"/>
    <cellStyle name="Hiperlink Visitado" xfId="4618" builtinId="9" hidden="1"/>
    <cellStyle name="Hiperlink Visitado" xfId="4620" builtinId="9" hidden="1"/>
    <cellStyle name="Hiperlink Visitado" xfId="4622" builtinId="9" hidden="1"/>
    <cellStyle name="Hiperlink Visitado" xfId="4624" builtinId="9" hidden="1"/>
    <cellStyle name="Hiperlink Visitado" xfId="4626" builtinId="9" hidden="1"/>
    <cellStyle name="Hiperlink Visitado" xfId="4628" builtinId="9" hidden="1"/>
    <cellStyle name="Hiperlink Visitado" xfId="4630" builtinId="9" hidden="1"/>
    <cellStyle name="Hiperlink Visitado" xfId="4632" builtinId="9" hidden="1"/>
    <cellStyle name="Hiperlink Visitado" xfId="4634" builtinId="9" hidden="1"/>
    <cellStyle name="Hiperlink Visitado" xfId="4636" builtinId="9" hidden="1"/>
    <cellStyle name="Hiperlink Visitado" xfId="4638" builtinId="9" hidden="1"/>
    <cellStyle name="Hiperlink Visitado" xfId="4640" builtinId="9" hidden="1"/>
    <cellStyle name="Hiperlink Visitado" xfId="4642" builtinId="9" hidden="1"/>
    <cellStyle name="Hiperlink Visitado" xfId="4644" builtinId="9" hidden="1"/>
    <cellStyle name="Hiperlink Visitado" xfId="4646" builtinId="9" hidden="1"/>
    <cellStyle name="Hiperlink Visitado" xfId="4648" builtinId="9" hidden="1"/>
    <cellStyle name="Hiperlink Visitado" xfId="4650" builtinId="9" hidden="1"/>
    <cellStyle name="Hiperlink Visitado" xfId="4652" builtinId="9" hidden="1"/>
    <cellStyle name="Hiperlink Visitado" xfId="4654" builtinId="9" hidden="1"/>
    <cellStyle name="Hiperlink Visitado" xfId="4656" builtinId="9" hidden="1"/>
    <cellStyle name="Hiperlink Visitado" xfId="4658" builtinId="9" hidden="1"/>
    <cellStyle name="Hiperlink Visitado" xfId="4660" builtinId="9" hidden="1"/>
    <cellStyle name="Hiperlink Visitado" xfId="4662" builtinId="9" hidden="1"/>
    <cellStyle name="Hiperlink Visitado" xfId="4664" builtinId="9" hidden="1"/>
    <cellStyle name="Hiperlink Visitado" xfId="4666" builtinId="9" hidden="1"/>
    <cellStyle name="Hiperlink Visitado" xfId="4668" builtinId="9" hidden="1"/>
    <cellStyle name="Hiperlink Visitado" xfId="4670" builtinId="9" hidden="1"/>
    <cellStyle name="Hiperlink Visitado" xfId="4672" builtinId="9" hidden="1"/>
    <cellStyle name="Hiperlink Visitado" xfId="4674" builtinId="9" hidden="1"/>
    <cellStyle name="Hiperlink Visitado" xfId="4676" builtinId="9" hidden="1"/>
    <cellStyle name="Hiperlink Visitado" xfId="4678" builtinId="9" hidden="1"/>
    <cellStyle name="Hiperlink Visitado" xfId="4680" builtinId="9" hidden="1"/>
    <cellStyle name="Hiperlink Visitado" xfId="4682" builtinId="9" hidden="1"/>
    <cellStyle name="Hiperlink Visitado" xfId="4684" builtinId="9" hidden="1"/>
    <cellStyle name="Hiperlink Visitado" xfId="4686" builtinId="9" hidden="1"/>
    <cellStyle name="Hiperlink Visitado" xfId="4688" builtinId="9" hidden="1"/>
    <cellStyle name="Hiperlink Visitado" xfId="4690" builtinId="9" hidden="1"/>
    <cellStyle name="Hiperlink Visitado" xfId="4692" builtinId="9" hidden="1"/>
    <cellStyle name="Hiperlink Visitado" xfId="4694" builtinId="9" hidden="1"/>
    <cellStyle name="Hiperlink Visitado" xfId="4696" builtinId="9" hidden="1"/>
    <cellStyle name="Hiperlink Visitado" xfId="4698" builtinId="9" hidden="1"/>
    <cellStyle name="Hiperlink Visitado" xfId="4700" builtinId="9" hidden="1"/>
    <cellStyle name="Hiperlink Visitado" xfId="4702" builtinId="9" hidden="1"/>
    <cellStyle name="Hiperlink Visitado" xfId="4704" builtinId="9" hidden="1"/>
    <cellStyle name="Hiperlink Visitado" xfId="4706" builtinId="9" hidden="1"/>
    <cellStyle name="Hiperlink Visitado" xfId="4708" builtinId="9" hidden="1"/>
    <cellStyle name="Hiperlink Visitado" xfId="4710" builtinId="9" hidden="1"/>
    <cellStyle name="Hiperlink Visitado" xfId="4712" builtinId="9" hidden="1"/>
    <cellStyle name="Hiperlink Visitado" xfId="4714" builtinId="9" hidden="1"/>
    <cellStyle name="Hiperlink Visitado" xfId="4716" builtinId="9" hidden="1"/>
    <cellStyle name="Hiperlink Visitado" xfId="4718" builtinId="9" hidden="1"/>
    <cellStyle name="Hiperlink Visitado" xfId="4720" builtinId="9" hidden="1"/>
    <cellStyle name="Hiperlink Visitado" xfId="4722" builtinId="9" hidden="1"/>
    <cellStyle name="Hiperlink Visitado" xfId="4724" builtinId="9" hidden="1"/>
    <cellStyle name="Hiperlink Visitado" xfId="4726" builtinId="9" hidden="1"/>
    <cellStyle name="Hiperlink Visitado" xfId="4728" builtinId="9" hidden="1"/>
    <cellStyle name="Hiperlink Visitado" xfId="4730" builtinId="9" hidden="1"/>
    <cellStyle name="Hiperlink Visitado" xfId="4732" builtinId="9" hidden="1"/>
    <cellStyle name="Hiperlink Visitado" xfId="4734" builtinId="9" hidden="1"/>
    <cellStyle name="Hiperlink Visitado" xfId="4736" builtinId="9" hidden="1"/>
    <cellStyle name="Hiperlink Visitado" xfId="4738" builtinId="9" hidden="1"/>
    <cellStyle name="Hiperlink Visitado" xfId="4740" builtinId="9" hidden="1"/>
    <cellStyle name="Hiperlink Visitado" xfId="4742" builtinId="9" hidden="1"/>
    <cellStyle name="Hiperlink Visitado" xfId="4744" builtinId="9" hidden="1"/>
    <cellStyle name="Hiperlink Visitado" xfId="4746" builtinId="9" hidden="1"/>
    <cellStyle name="Hiperlink Visitado" xfId="4748" builtinId="9" hidden="1"/>
    <cellStyle name="Hiperlink Visitado" xfId="4750" builtinId="9" hidden="1"/>
    <cellStyle name="Hiperlink Visitado" xfId="4752" builtinId="9" hidden="1"/>
    <cellStyle name="Hiperlink Visitado" xfId="4754" builtinId="9" hidden="1"/>
    <cellStyle name="Hiperlink Visitado" xfId="4756" builtinId="9" hidden="1"/>
    <cellStyle name="Hiperlink Visitado" xfId="4758" builtinId="9" hidden="1"/>
    <cellStyle name="Hiperlink Visitado" xfId="4760" builtinId="9" hidden="1"/>
    <cellStyle name="Hiperlink Visitado" xfId="4762" builtinId="9" hidden="1"/>
    <cellStyle name="Hiperlink Visitado" xfId="4764" builtinId="9" hidden="1"/>
    <cellStyle name="Hiperlink Visitado" xfId="4766" builtinId="9" hidden="1"/>
    <cellStyle name="Hiperlink Visitado" xfId="4768" builtinId="9" hidden="1"/>
    <cellStyle name="Hiperlink Visitado" xfId="4770" builtinId="9" hidden="1"/>
    <cellStyle name="Hiperlink Visitado" xfId="4772" builtinId="9" hidden="1"/>
    <cellStyle name="Hiperlink Visitado" xfId="4774" builtinId="9" hidden="1"/>
    <cellStyle name="Hiperlink Visitado" xfId="4776" builtinId="9" hidden="1"/>
    <cellStyle name="Hiperlink Visitado" xfId="4778" builtinId="9" hidden="1"/>
    <cellStyle name="Hiperlink Visitado" xfId="4780" builtinId="9" hidden="1"/>
    <cellStyle name="Hiperlink Visitado" xfId="4782" builtinId="9" hidden="1"/>
    <cellStyle name="Hiperlink Visitado" xfId="4784" builtinId="9" hidden="1"/>
    <cellStyle name="Hiperlink Visitado" xfId="4786" builtinId="9" hidden="1"/>
    <cellStyle name="Hiperlink Visitado" xfId="4788" builtinId="9" hidden="1"/>
    <cellStyle name="Hiperlink Visitado" xfId="4790" builtinId="9" hidden="1"/>
    <cellStyle name="Hiperlink Visitado" xfId="4792" builtinId="9" hidden="1"/>
    <cellStyle name="Hiperlink Visitado" xfId="4794" builtinId="9" hidden="1"/>
    <cellStyle name="Hiperlink Visitado" xfId="4796" builtinId="9" hidden="1"/>
    <cellStyle name="Hiperlink Visitado" xfId="4798" builtinId="9" hidden="1"/>
    <cellStyle name="Hiperlink Visitado" xfId="4800" builtinId="9" hidden="1"/>
    <cellStyle name="Hiperlink Visitado" xfId="4802" builtinId="9" hidden="1"/>
    <cellStyle name="Hiperlink Visitado" xfId="4804" builtinId="9" hidden="1"/>
    <cellStyle name="Hiperlink Visitado" xfId="4806" builtinId="9" hidden="1"/>
    <cellStyle name="Hiperlink Visitado" xfId="4808" builtinId="9" hidden="1"/>
    <cellStyle name="Hiperlink Visitado" xfId="4810" builtinId="9" hidden="1"/>
    <cellStyle name="Hiperlink Visitado" xfId="4812" builtinId="9" hidden="1"/>
    <cellStyle name="Hiperlink Visitado" xfId="4814" builtinId="9" hidden="1"/>
    <cellStyle name="Hiperlink Visitado" xfId="4816" builtinId="9" hidden="1"/>
    <cellStyle name="Hiperlink Visitado" xfId="4818" builtinId="9" hidden="1"/>
    <cellStyle name="Hiperlink Visitado" xfId="4820" builtinId="9" hidden="1"/>
    <cellStyle name="Hiperlink Visitado" xfId="4822" builtinId="9" hidden="1"/>
    <cellStyle name="Hiperlink Visitado" xfId="4824" builtinId="9" hidden="1"/>
    <cellStyle name="Hiperlink Visitado" xfId="4826" builtinId="9" hidden="1"/>
    <cellStyle name="Hiperlink Visitado" xfId="4828" builtinId="9" hidden="1"/>
    <cellStyle name="Hiperlink Visitado" xfId="4830" builtinId="9" hidden="1"/>
    <cellStyle name="Hiperlink Visitado" xfId="4832" builtinId="9" hidden="1"/>
    <cellStyle name="Hiperlink Visitado" xfId="4834" builtinId="9" hidden="1"/>
    <cellStyle name="Hiperlink Visitado" xfId="4836" builtinId="9" hidden="1"/>
    <cellStyle name="Hiperlink Visitado" xfId="4838" builtinId="9" hidden="1"/>
    <cellStyle name="Hiperlink Visitado" xfId="4840" builtinId="9" hidden="1"/>
    <cellStyle name="Hiperlink Visitado" xfId="4842" builtinId="9" hidden="1"/>
    <cellStyle name="Hiperlink Visitado" xfId="4844" builtinId="9" hidden="1"/>
    <cellStyle name="Hiperlink Visitado" xfId="4846" builtinId="9" hidden="1"/>
    <cellStyle name="Hiperlink Visitado" xfId="4848" builtinId="9" hidden="1"/>
    <cellStyle name="Hiperlink Visitado" xfId="4850" builtinId="9" hidden="1"/>
    <cellStyle name="Hiperlink Visitado" xfId="4852" builtinId="9" hidden="1"/>
    <cellStyle name="Hiperlink Visitado" xfId="4854" builtinId="9" hidden="1"/>
    <cellStyle name="Hiperlink Visitado" xfId="4856" builtinId="9" hidden="1"/>
    <cellStyle name="Hiperlink Visitado" xfId="4858" builtinId="9" hidden="1"/>
    <cellStyle name="Hiperlink Visitado" xfId="4860" builtinId="9" hidden="1"/>
    <cellStyle name="Hiperlink Visitado" xfId="4862" builtinId="9" hidden="1"/>
    <cellStyle name="Hiperlink Visitado" xfId="4864" builtinId="9" hidden="1"/>
    <cellStyle name="Hiperlink Visitado" xfId="4866" builtinId="9" hidden="1"/>
    <cellStyle name="Hiperlink Visitado" xfId="4868" builtinId="9" hidden="1"/>
    <cellStyle name="Hiperlink Visitado" xfId="4870" builtinId="9" hidden="1"/>
    <cellStyle name="Hiperlink Visitado" xfId="4872" builtinId="9" hidden="1"/>
    <cellStyle name="Hiperlink Visitado" xfId="4874" builtinId="9" hidden="1"/>
    <cellStyle name="Hiperlink Visitado" xfId="4876" builtinId="9" hidden="1"/>
    <cellStyle name="Hiperlink Visitado" xfId="4878" builtinId="9" hidden="1"/>
    <cellStyle name="Hiperlink Visitado" xfId="4880" builtinId="9" hidden="1"/>
    <cellStyle name="Hiperlink Visitado" xfId="4882" builtinId="9" hidden="1"/>
    <cellStyle name="Hiperlink Visitado" xfId="4884" builtinId="9" hidden="1"/>
    <cellStyle name="Hiperlink Visitado" xfId="4886" builtinId="9" hidden="1"/>
    <cellStyle name="Hiperlink Visitado" xfId="4888" builtinId="9" hidden="1"/>
    <cellStyle name="Hiperlink Visitado" xfId="4890" builtinId="9" hidden="1"/>
    <cellStyle name="Hiperlink Visitado" xfId="4892" builtinId="9" hidden="1"/>
    <cellStyle name="Hiperlink Visitado" xfId="4894" builtinId="9" hidden="1"/>
    <cellStyle name="Hiperlink Visitado" xfId="4896" builtinId="9" hidden="1"/>
    <cellStyle name="Hiperlink Visitado" xfId="4898" builtinId="9" hidden="1"/>
    <cellStyle name="Hiperlink Visitado" xfId="4900" builtinId="9" hidden="1"/>
    <cellStyle name="Hiperlink Visitado" xfId="4902" builtinId="9" hidden="1"/>
    <cellStyle name="Hiperlink Visitado" xfId="4904" builtinId="9" hidden="1"/>
    <cellStyle name="Hiperlink Visitado" xfId="4906" builtinId="9" hidden="1"/>
    <cellStyle name="Hiperlink Visitado" xfId="4908" builtinId="9" hidden="1"/>
    <cellStyle name="Hiperlink Visitado" xfId="4910" builtinId="9" hidden="1"/>
    <cellStyle name="Hiperlink Visitado" xfId="4912" builtinId="9" hidden="1"/>
    <cellStyle name="Hiperlink Visitado" xfId="4914" builtinId="9" hidden="1"/>
    <cellStyle name="Hiperlink Visitado" xfId="4916" builtinId="9" hidden="1"/>
    <cellStyle name="Hiperlink Visitado" xfId="4918" builtinId="9" hidden="1"/>
    <cellStyle name="Hiperlink Visitado" xfId="4920" builtinId="9" hidden="1"/>
    <cellStyle name="Hiperlink Visitado" xfId="4922" builtinId="9" hidden="1"/>
    <cellStyle name="Hiperlink Visitado" xfId="4924" builtinId="9" hidden="1"/>
    <cellStyle name="Hiperlink Visitado" xfId="4926" builtinId="9" hidden="1"/>
    <cellStyle name="Hiperlink Visitado" xfId="4928" builtinId="9" hidden="1"/>
    <cellStyle name="Hiperlink Visitado" xfId="4930" builtinId="9" hidden="1"/>
    <cellStyle name="Hiperlink Visitado" xfId="4932" builtinId="9" hidden="1"/>
    <cellStyle name="Hiperlink Visitado" xfId="4934" builtinId="9" hidden="1"/>
    <cellStyle name="Hiperlink Visitado" xfId="4936" builtinId="9" hidden="1"/>
    <cellStyle name="Hiperlink Visitado" xfId="4938" builtinId="9" hidden="1"/>
    <cellStyle name="Hiperlink Visitado" xfId="4940" builtinId="9" hidden="1"/>
    <cellStyle name="Hiperlink Visitado" xfId="4942" builtinId="9" hidden="1"/>
    <cellStyle name="Hiperlink Visitado" xfId="4944" builtinId="9" hidden="1"/>
    <cellStyle name="Hiperlink Visitado" xfId="4946" builtinId="9" hidden="1"/>
    <cellStyle name="Hiperlink Visitado" xfId="4948" builtinId="9" hidden="1"/>
    <cellStyle name="Hiperlink Visitado" xfId="4950" builtinId="9" hidden="1"/>
    <cellStyle name="Hiperlink Visitado" xfId="4952" builtinId="9" hidden="1"/>
    <cellStyle name="Hiperlink Visitado" xfId="4954" builtinId="9" hidden="1"/>
    <cellStyle name="Hiperlink Visitado" xfId="4956" builtinId="9" hidden="1"/>
    <cellStyle name="Hiperlink Visitado" xfId="4958" builtinId="9" hidden="1"/>
    <cellStyle name="Hiperlink Visitado" xfId="4960" builtinId="9" hidden="1"/>
    <cellStyle name="Hiperlink Visitado" xfId="4962" builtinId="9" hidden="1"/>
    <cellStyle name="Hiperlink Visitado" xfId="4964" builtinId="9" hidden="1"/>
    <cellStyle name="Hiperlink Visitado" xfId="4966" builtinId="9" hidden="1"/>
    <cellStyle name="Hiperlink Visitado" xfId="4968" builtinId="9" hidden="1"/>
    <cellStyle name="Hiperlink Visitado" xfId="4970" builtinId="9" hidden="1"/>
    <cellStyle name="Hiperlink Visitado" xfId="4972" builtinId="9" hidden="1"/>
    <cellStyle name="Hiperlink Visitado" xfId="4974" builtinId="9" hidden="1"/>
    <cellStyle name="Hiperlink Visitado" xfId="4976" builtinId="9" hidden="1"/>
    <cellStyle name="Hiperlink Visitado" xfId="4978" builtinId="9" hidden="1"/>
    <cellStyle name="Hiperlink Visitado" xfId="4980" builtinId="9" hidden="1"/>
    <cellStyle name="Hiperlink Visitado" xfId="4982" builtinId="9" hidden="1"/>
    <cellStyle name="Hiperlink Visitado" xfId="4984" builtinId="9" hidden="1"/>
    <cellStyle name="Hiperlink Visitado" xfId="4986" builtinId="9" hidden="1"/>
    <cellStyle name="Hiperlink Visitado" xfId="4988" builtinId="9" hidden="1"/>
    <cellStyle name="Hiperlink Visitado" xfId="4990" builtinId="9" hidden="1"/>
    <cellStyle name="Hiperlink Visitado" xfId="4992" builtinId="9" hidden="1"/>
    <cellStyle name="Hiperlink Visitado" xfId="4994" builtinId="9" hidden="1"/>
    <cellStyle name="Hiperlink Visitado" xfId="4996" builtinId="9" hidden="1"/>
    <cellStyle name="Hiperlink Visitado" xfId="4998" builtinId="9" hidden="1"/>
    <cellStyle name="Hiperlink Visitado" xfId="5000" builtinId="9" hidden="1"/>
    <cellStyle name="Hiperlink Visitado" xfId="5002" builtinId="9" hidden="1"/>
    <cellStyle name="Hiperlink Visitado" xfId="5004" builtinId="9" hidden="1"/>
    <cellStyle name="Hiperlink Visitado" xfId="5006" builtinId="9" hidden="1"/>
    <cellStyle name="Hiperlink Visitado" xfId="5008" builtinId="9" hidden="1"/>
    <cellStyle name="Hiperlink Visitado" xfId="5010" builtinId="9" hidden="1"/>
    <cellStyle name="Hiperlink Visitado" xfId="5012" builtinId="9" hidden="1"/>
    <cellStyle name="Hiperlink Visitado" xfId="5014" builtinId="9" hidden="1"/>
    <cellStyle name="Hiperlink Visitado" xfId="5016" builtinId="9" hidden="1"/>
    <cellStyle name="Hiperlink Visitado" xfId="5018" builtinId="9" hidden="1"/>
    <cellStyle name="Hiperlink Visitado" xfId="5020" builtinId="9" hidden="1"/>
    <cellStyle name="Hiperlink Visitado" xfId="5022" builtinId="9" hidden="1"/>
    <cellStyle name="Hiperlink Visitado" xfId="5024" builtinId="9" hidden="1"/>
    <cellStyle name="Hiperlink Visitado" xfId="5026" builtinId="9" hidden="1"/>
    <cellStyle name="Hiperlink Visitado" xfId="5028" builtinId="9" hidden="1"/>
    <cellStyle name="Hiperlink Visitado" xfId="5030" builtinId="9" hidden="1"/>
    <cellStyle name="Hiperlink Visitado" xfId="5032" builtinId="9" hidden="1"/>
    <cellStyle name="Hiperlink Visitado" xfId="5034" builtinId="9" hidden="1"/>
    <cellStyle name="Hiperlink Visitado" xfId="5036" builtinId="9" hidden="1"/>
    <cellStyle name="Hiperlink Visitado" xfId="5038" builtinId="9" hidden="1"/>
    <cellStyle name="Hiperlink Visitado" xfId="5040" builtinId="9" hidden="1"/>
    <cellStyle name="Hiperlink Visitado" xfId="5042" builtinId="9" hidden="1"/>
    <cellStyle name="Hiperlink Visitado" xfId="5044" builtinId="9" hidden="1"/>
    <cellStyle name="Hiperlink Visitado" xfId="5046" builtinId="9" hidden="1"/>
    <cellStyle name="Hiperlink Visitado" xfId="5048" builtinId="9" hidden="1"/>
    <cellStyle name="Hiperlink Visitado" xfId="5050" builtinId="9" hidden="1"/>
    <cellStyle name="Hiperlink Visitado" xfId="5052" builtinId="9" hidden="1"/>
    <cellStyle name="Hiperlink Visitado" xfId="5054" builtinId="9" hidden="1"/>
    <cellStyle name="Hiperlink Visitado" xfId="5056" builtinId="9" hidden="1"/>
    <cellStyle name="Hiperlink Visitado" xfId="5058" builtinId="9" hidden="1"/>
    <cellStyle name="Hiperlink Visitado" xfId="5060" builtinId="9" hidden="1"/>
    <cellStyle name="Hiperlink Visitado" xfId="5062" builtinId="9" hidden="1"/>
    <cellStyle name="Hiperlink Visitado" xfId="5064" builtinId="9" hidden="1"/>
    <cellStyle name="Hiperlink Visitado" xfId="5066" builtinId="9" hidden="1"/>
    <cellStyle name="Hiperlink Visitado" xfId="5068" builtinId="9" hidden="1"/>
    <cellStyle name="Hiperlink Visitado" xfId="5070" builtinId="9" hidden="1"/>
    <cellStyle name="Hiperlink Visitado" xfId="5072" builtinId="9" hidden="1"/>
    <cellStyle name="Hiperlink Visitado" xfId="5074" builtinId="9" hidden="1"/>
    <cellStyle name="Hiperlink Visitado" xfId="5076" builtinId="9" hidden="1"/>
    <cellStyle name="Hiperlink Visitado" xfId="5078" builtinId="9" hidden="1"/>
    <cellStyle name="Hiperlink Visitado" xfId="5080" builtinId="9" hidden="1"/>
    <cellStyle name="Hiperlink Visitado" xfId="5082" builtinId="9" hidden="1"/>
    <cellStyle name="Hiperlink Visitado" xfId="5084" builtinId="9" hidden="1"/>
    <cellStyle name="Hiperlink Visitado" xfId="5086" builtinId="9" hidden="1"/>
    <cellStyle name="Hiperlink Visitado" xfId="5088" builtinId="9" hidden="1"/>
    <cellStyle name="Hiperlink Visitado" xfId="5090" builtinId="9" hidden="1"/>
    <cellStyle name="Hiperlink Visitado" xfId="5092" builtinId="9" hidden="1"/>
    <cellStyle name="Hiperlink Visitado" xfId="5094" builtinId="9" hidden="1"/>
    <cellStyle name="Hiperlink Visitado" xfId="5096" builtinId="9" hidden="1"/>
    <cellStyle name="Hiperlink Visitado" xfId="5098" builtinId="9" hidden="1"/>
    <cellStyle name="Hiperlink Visitado" xfId="5100" builtinId="9" hidden="1"/>
    <cellStyle name="Hiperlink Visitado" xfId="5102" builtinId="9" hidden="1"/>
    <cellStyle name="Hiperlink Visitado" xfId="5104" builtinId="9" hidden="1"/>
    <cellStyle name="Hiperlink Visitado" xfId="5106" builtinId="9" hidden="1"/>
    <cellStyle name="Hiperlink Visitado" xfId="5108" builtinId="9" hidden="1"/>
    <cellStyle name="Hiperlink Visitado" xfId="5110" builtinId="9" hidden="1"/>
    <cellStyle name="Hiperlink Visitado" xfId="5112" builtinId="9" hidden="1"/>
    <cellStyle name="Hiperlink Visitado" xfId="5114" builtinId="9" hidden="1"/>
    <cellStyle name="Hiperlink Visitado" xfId="5116" builtinId="9" hidden="1"/>
    <cellStyle name="Hiperlink Visitado" xfId="5118" builtinId="9" hidden="1"/>
    <cellStyle name="Hiperlink Visitado" xfId="5120" builtinId="9" hidden="1"/>
    <cellStyle name="Hiperlink Visitado" xfId="5122" builtinId="9" hidden="1"/>
    <cellStyle name="Hiperlink Visitado" xfId="5124" builtinId="9" hidden="1"/>
    <cellStyle name="Hiperlink Visitado" xfId="5126" builtinId="9" hidden="1"/>
    <cellStyle name="Hiperlink Visitado" xfId="5128" builtinId="9" hidden="1"/>
    <cellStyle name="Hiperlink Visitado" xfId="5130" builtinId="9" hidden="1"/>
    <cellStyle name="Hiperlink Visitado" xfId="5132" builtinId="9" hidden="1"/>
    <cellStyle name="Hiperlink Visitado" xfId="5134" builtinId="9" hidden="1"/>
    <cellStyle name="Hiperlink Visitado" xfId="5136" builtinId="9" hidden="1"/>
    <cellStyle name="Hiperlink Visitado" xfId="5138" builtinId="9" hidden="1"/>
    <cellStyle name="Hiperlink Visitado" xfId="5140" builtinId="9" hidden="1"/>
    <cellStyle name="Hiperlink Visitado" xfId="5142" builtinId="9" hidden="1"/>
    <cellStyle name="Hiperlink Visitado" xfId="5144" builtinId="9" hidden="1"/>
    <cellStyle name="Hiperlink Visitado" xfId="5146" builtinId="9" hidden="1"/>
    <cellStyle name="Hiperlink Visitado" xfId="5148" builtinId="9" hidden="1"/>
    <cellStyle name="Hiperlink Visitado" xfId="5150" builtinId="9" hidden="1"/>
    <cellStyle name="Hiperlink Visitado" xfId="5152" builtinId="9" hidden="1"/>
    <cellStyle name="Hiperlink Visitado" xfId="5154" builtinId="9" hidden="1"/>
    <cellStyle name="Hiperlink Visitado" xfId="5156" builtinId="9" hidden="1"/>
    <cellStyle name="Hiperlink Visitado" xfId="5158" builtinId="9" hidden="1"/>
    <cellStyle name="Hiperlink Visitado" xfId="5160" builtinId="9" hidden="1"/>
    <cellStyle name="Hiperlink Visitado" xfId="5162" builtinId="9" hidden="1"/>
    <cellStyle name="Hiperlink Visitado" xfId="5164" builtinId="9" hidden="1"/>
    <cellStyle name="Hiperlink Visitado" xfId="5166" builtinId="9" hidden="1"/>
    <cellStyle name="Hiperlink Visitado" xfId="5168" builtinId="9" hidden="1"/>
    <cellStyle name="Hiperlink Visitado" xfId="5170" builtinId="9" hidden="1"/>
    <cellStyle name="Hiperlink Visitado" xfId="5172" builtinId="9" hidden="1"/>
    <cellStyle name="Hiperlink Visitado" xfId="5174" builtinId="9" hidden="1"/>
    <cellStyle name="Hiperlink Visitado" xfId="5176" builtinId="9" hidden="1"/>
    <cellStyle name="Hiperlink Visitado" xfId="5178" builtinId="9" hidden="1"/>
    <cellStyle name="Hiperlink Visitado" xfId="5180" builtinId="9" hidden="1"/>
    <cellStyle name="Hiperlink Visitado" xfId="5182" builtinId="9" hidden="1"/>
    <cellStyle name="Hiperlink Visitado" xfId="5184" builtinId="9" hidden="1"/>
    <cellStyle name="Hiperlink Visitado" xfId="5186" builtinId="9" hidden="1"/>
    <cellStyle name="Hiperlink Visitado" xfId="5188" builtinId="9" hidden="1"/>
    <cellStyle name="Hiperlink Visitado" xfId="5190" builtinId="9" hidden="1"/>
    <cellStyle name="Hiperlink Visitado" xfId="5192" builtinId="9" hidden="1"/>
    <cellStyle name="Hiperlink Visitado" xfId="5194" builtinId="9" hidden="1"/>
    <cellStyle name="Hiperlink Visitado" xfId="5196" builtinId="9" hidden="1"/>
    <cellStyle name="Hiperlink Visitado" xfId="5198" builtinId="9" hidden="1"/>
    <cellStyle name="Hiperlink Visitado" xfId="5200" builtinId="9" hidden="1"/>
    <cellStyle name="Hiperlink Visitado" xfId="5202" builtinId="9" hidden="1"/>
    <cellStyle name="Hiperlink Visitado" xfId="5204" builtinId="9" hidden="1"/>
    <cellStyle name="Hiperlink Visitado" xfId="5206" builtinId="9" hidden="1"/>
    <cellStyle name="Hiperlink Visitado" xfId="5208" builtinId="9" hidden="1"/>
    <cellStyle name="Hiperlink Visitado" xfId="5210" builtinId="9" hidden="1"/>
    <cellStyle name="Hiperlink Visitado" xfId="5212" builtinId="9" hidden="1"/>
    <cellStyle name="Hiperlink Visitado" xfId="5214" builtinId="9" hidden="1"/>
    <cellStyle name="Hiperlink Visitado" xfId="5216" builtinId="9" hidden="1"/>
    <cellStyle name="Hiperlink Visitado" xfId="5218" builtinId="9" hidden="1"/>
    <cellStyle name="Hiperlink Visitado" xfId="5220" builtinId="9" hidden="1"/>
    <cellStyle name="Hiperlink Visitado" xfId="5222" builtinId="9" hidden="1"/>
    <cellStyle name="Hiperlink Visitado" xfId="5224" builtinId="9" hidden="1"/>
    <cellStyle name="Hiperlink Visitado" xfId="5226" builtinId="9" hidden="1"/>
    <cellStyle name="Hiperlink Visitado" xfId="5228" builtinId="9" hidden="1"/>
    <cellStyle name="Hiperlink Visitado" xfId="5230" builtinId="9" hidden="1"/>
    <cellStyle name="Hiperlink Visitado" xfId="5232" builtinId="9" hidden="1"/>
    <cellStyle name="Hiperlink Visitado" xfId="5234" builtinId="9" hidden="1"/>
    <cellStyle name="Hiperlink Visitado" xfId="5236" builtinId="9" hidden="1"/>
    <cellStyle name="Hiperlink Visitado" xfId="5238" builtinId="9" hidden="1"/>
    <cellStyle name="Hiperlink Visitado" xfId="5240" builtinId="9" hidden="1"/>
    <cellStyle name="Hiperlink Visitado" xfId="5242" builtinId="9" hidden="1"/>
    <cellStyle name="Hiperlink Visitado" xfId="5244" builtinId="9" hidden="1"/>
    <cellStyle name="Hiperlink Visitado" xfId="5246" builtinId="9" hidden="1"/>
    <cellStyle name="Hiperlink Visitado" xfId="5248" builtinId="9" hidden="1"/>
    <cellStyle name="Hiperlink Visitado" xfId="5250" builtinId="9" hidden="1"/>
    <cellStyle name="Hiperlink Visitado" xfId="5252" builtinId="9" hidden="1"/>
    <cellStyle name="Hiperlink Visitado" xfId="5254" builtinId="9" hidden="1"/>
    <cellStyle name="Hiperlink Visitado" xfId="5256" builtinId="9" hidden="1"/>
    <cellStyle name="Hiperlink Visitado" xfId="5258" builtinId="9" hidden="1"/>
    <cellStyle name="Hiperlink Visitado" xfId="5260" builtinId="9" hidden="1"/>
    <cellStyle name="Hiperlink Visitado" xfId="5262" builtinId="9" hidden="1"/>
    <cellStyle name="Hiperlink Visitado" xfId="5264" builtinId="9" hidden="1"/>
    <cellStyle name="Hiperlink Visitado" xfId="5266" builtinId="9" hidden="1"/>
    <cellStyle name="Hiperlink Visitado" xfId="5268" builtinId="9" hidden="1"/>
    <cellStyle name="Hiperlink Visitado" xfId="5270" builtinId="9" hidden="1"/>
    <cellStyle name="Hiperlink Visitado" xfId="5272" builtinId="9" hidden="1"/>
    <cellStyle name="Hiperlink Visitado" xfId="5274" builtinId="9" hidden="1"/>
    <cellStyle name="Hiperlink Visitado" xfId="5276" builtinId="9" hidden="1"/>
    <cellStyle name="Hiperlink Visitado" xfId="5278" builtinId="9" hidden="1"/>
    <cellStyle name="Hiperlink Visitado" xfId="5280" builtinId="9" hidden="1"/>
    <cellStyle name="Hiperlink Visitado" xfId="5282" builtinId="9" hidden="1"/>
    <cellStyle name="Hiperlink Visitado" xfId="5284" builtinId="9" hidden="1"/>
    <cellStyle name="Hiperlink Visitado" xfId="5286" builtinId="9" hidden="1"/>
    <cellStyle name="Hiperlink Visitado" xfId="5288" builtinId="9" hidden="1"/>
    <cellStyle name="Hiperlink Visitado" xfId="5290" builtinId="9" hidden="1"/>
    <cellStyle name="Hiperlink Visitado" xfId="5292" builtinId="9" hidden="1"/>
    <cellStyle name="Hiperlink Visitado" xfId="5294" builtinId="9" hidden="1"/>
    <cellStyle name="Hiperlink Visitado" xfId="5296" builtinId="9" hidden="1"/>
    <cellStyle name="Hiperlink Visitado" xfId="5298" builtinId="9" hidden="1"/>
    <cellStyle name="Hiperlink Visitado" xfId="5300" builtinId="9" hidden="1"/>
    <cellStyle name="Hiperlink Visitado" xfId="5302" builtinId="9" hidden="1"/>
    <cellStyle name="Hiperlink Visitado" xfId="5304" builtinId="9" hidden="1"/>
    <cellStyle name="Hiperlink Visitado" xfId="5306" builtinId="9" hidden="1"/>
    <cellStyle name="Hiperlink Visitado" xfId="5308" builtinId="9" hidden="1"/>
    <cellStyle name="Hiperlink Visitado" xfId="5310" builtinId="9" hidden="1"/>
    <cellStyle name="Hiperlink Visitado" xfId="5312" builtinId="9" hidden="1"/>
    <cellStyle name="Hiperlink Visitado" xfId="5314" builtinId="9" hidden="1"/>
    <cellStyle name="Hiperlink Visitado" xfId="5316" builtinId="9" hidden="1"/>
    <cellStyle name="Hiperlink Visitado" xfId="5318" builtinId="9" hidden="1"/>
    <cellStyle name="Hiperlink Visitado" xfId="5320" builtinId="9" hidden="1"/>
    <cellStyle name="Hiperlink Visitado" xfId="5322" builtinId="9" hidden="1"/>
    <cellStyle name="Hiperlink Visitado" xfId="5324" builtinId="9" hidden="1"/>
    <cellStyle name="Hiperlink Visitado" xfId="5326" builtinId="9" hidden="1"/>
    <cellStyle name="Hiperlink Visitado" xfId="5328" builtinId="9" hidden="1"/>
    <cellStyle name="Hiperlink Visitado" xfId="5330" builtinId="9" hidden="1"/>
    <cellStyle name="Hiperlink Visitado" xfId="5332" builtinId="9" hidden="1"/>
    <cellStyle name="Hiperlink Visitado" xfId="5334" builtinId="9" hidden="1"/>
    <cellStyle name="Hiperlink Visitado" xfId="5336" builtinId="9" hidden="1"/>
    <cellStyle name="Hiperlink Visitado" xfId="5338" builtinId="9" hidden="1"/>
    <cellStyle name="Hiperlink Visitado" xfId="5340" builtinId="9" hidden="1"/>
    <cellStyle name="Hiperlink Visitado" xfId="5342" builtinId="9" hidden="1"/>
    <cellStyle name="Hiperlink Visitado" xfId="5344" builtinId="9" hidden="1"/>
    <cellStyle name="Hiperlink Visitado" xfId="5346" builtinId="9" hidden="1"/>
    <cellStyle name="Hiperlink Visitado" xfId="5348" builtinId="9" hidden="1"/>
    <cellStyle name="Hiperlink Visitado" xfId="5350" builtinId="9" hidden="1"/>
    <cellStyle name="Hiperlink Visitado" xfId="5352" builtinId="9" hidden="1"/>
    <cellStyle name="Hiperlink Visitado" xfId="5354" builtinId="9" hidden="1"/>
    <cellStyle name="Hiperlink Visitado" xfId="5356" builtinId="9" hidden="1"/>
    <cellStyle name="Hiperlink Visitado" xfId="5358" builtinId="9" hidden="1"/>
    <cellStyle name="Hiperlink Visitado" xfId="5360" builtinId="9" hidden="1"/>
    <cellStyle name="Hiperlink Visitado" xfId="5362" builtinId="9" hidden="1"/>
    <cellStyle name="Hiperlink Visitado" xfId="5364" builtinId="9" hidden="1"/>
    <cellStyle name="Hiperlink Visitado" xfId="5366" builtinId="9" hidden="1"/>
    <cellStyle name="Hiperlink Visitado" xfId="5368" builtinId="9" hidden="1"/>
    <cellStyle name="Hiperlink Visitado" xfId="5370" builtinId="9" hidden="1"/>
    <cellStyle name="Hiperlink Visitado" xfId="5372" builtinId="9" hidden="1"/>
    <cellStyle name="Hiperlink Visitado" xfId="5374" builtinId="9" hidden="1"/>
    <cellStyle name="Hiperlink Visitado" xfId="5376" builtinId="9" hidden="1"/>
    <cellStyle name="Hiperlink Visitado" xfId="5378" builtinId="9" hidden="1"/>
    <cellStyle name="Hiperlink Visitado" xfId="5380" builtinId="9" hidden="1"/>
    <cellStyle name="Hiperlink Visitado" xfId="5382" builtinId="9" hidden="1"/>
    <cellStyle name="Hiperlink Visitado" xfId="5384" builtinId="9" hidden="1"/>
    <cellStyle name="Hiperlink Visitado" xfId="5386" builtinId="9" hidden="1"/>
    <cellStyle name="Hiperlink Visitado" xfId="5388" builtinId="9" hidden="1"/>
    <cellStyle name="Hiperlink Visitado" xfId="5390" builtinId="9" hidden="1"/>
    <cellStyle name="Hiperlink Visitado" xfId="5392" builtinId="9" hidden="1"/>
    <cellStyle name="Hiperlink Visitado" xfId="5394" builtinId="9" hidden="1"/>
    <cellStyle name="Hiperlink Visitado" xfId="5396" builtinId="9" hidden="1"/>
    <cellStyle name="Hiperlink Visitado" xfId="5398" builtinId="9" hidden="1"/>
    <cellStyle name="Hiperlink Visitado" xfId="5400" builtinId="9" hidden="1"/>
    <cellStyle name="Hiperlink Visitado" xfId="5402" builtinId="9" hidden="1"/>
    <cellStyle name="Hiperlink Visitado" xfId="5404" builtinId="9" hidden="1"/>
    <cellStyle name="Hiperlink Visitado" xfId="5406" builtinId="9" hidden="1"/>
    <cellStyle name="Hiperlink Visitado" xfId="5408" builtinId="9" hidden="1"/>
    <cellStyle name="Hiperlink Visitado" xfId="5410" builtinId="9" hidden="1"/>
    <cellStyle name="Hiperlink Visitado" xfId="5412" builtinId="9" hidden="1"/>
    <cellStyle name="Hiperlink Visitado" xfId="5414" builtinId="9" hidden="1"/>
    <cellStyle name="Hiperlink Visitado" xfId="5416" builtinId="9" hidden="1"/>
    <cellStyle name="Hiperlink Visitado" xfId="5418" builtinId="9" hidden="1"/>
    <cellStyle name="Hiperlink Visitado" xfId="5420" builtinId="9" hidden="1"/>
    <cellStyle name="Hiperlink Visitado" xfId="5422" builtinId="9" hidden="1"/>
    <cellStyle name="Hiperlink Visitado" xfId="5424" builtinId="9" hidden="1"/>
    <cellStyle name="Hiperlink Visitado" xfId="5426" builtinId="9" hidden="1"/>
    <cellStyle name="Hiperlink Visitado" xfId="5428" builtinId="9" hidden="1"/>
    <cellStyle name="Hiperlink Visitado" xfId="5430" builtinId="9" hidden="1"/>
    <cellStyle name="Hiperlink Visitado" xfId="5432" builtinId="9" hidden="1"/>
    <cellStyle name="Hiperlink Visitado" xfId="5434" builtinId="9" hidden="1"/>
    <cellStyle name="Hiperlink Visitado" xfId="5436" builtinId="9" hidden="1"/>
    <cellStyle name="Hiperlink Visitado" xfId="5438" builtinId="9" hidden="1"/>
    <cellStyle name="Hiperlink Visitado" xfId="5440" builtinId="9" hidden="1"/>
    <cellStyle name="Hiperlink Visitado" xfId="5442" builtinId="9" hidden="1"/>
    <cellStyle name="Hiperlink Visitado" xfId="5444" builtinId="9" hidden="1"/>
    <cellStyle name="Hiperlink Visitado" xfId="5446" builtinId="9" hidden="1"/>
    <cellStyle name="Hiperlink Visitado" xfId="5448" builtinId="9" hidden="1"/>
    <cellStyle name="Hiperlink Visitado" xfId="5450" builtinId="9" hidden="1"/>
    <cellStyle name="Hiperlink Visitado" xfId="5452" builtinId="9" hidden="1"/>
    <cellStyle name="Hiperlink Visitado" xfId="5454" builtinId="9" hidden="1"/>
    <cellStyle name="Hiperlink Visitado" xfId="5456" builtinId="9" hidden="1"/>
    <cellStyle name="Hiperlink Visitado" xfId="5458" builtinId="9" hidden="1"/>
    <cellStyle name="Hiperlink Visitado" xfId="5460" builtinId="9" hidden="1"/>
    <cellStyle name="Hiperlink Visitado" xfId="5462" builtinId="9" hidden="1"/>
    <cellStyle name="Hiperlink Visitado" xfId="5464" builtinId="9" hidden="1"/>
    <cellStyle name="Hiperlink Visitado" xfId="5466" builtinId="9" hidden="1"/>
    <cellStyle name="Hiperlink Visitado" xfId="5468" builtinId="9" hidden="1"/>
    <cellStyle name="Hiperlink Visitado" xfId="5470" builtinId="9" hidden="1"/>
    <cellStyle name="Hiperlink Visitado" xfId="5472" builtinId="9" hidden="1"/>
    <cellStyle name="Hiperlink Visitado" xfId="5474" builtinId="9" hidden="1"/>
    <cellStyle name="Hiperlink Visitado" xfId="5476" builtinId="9" hidden="1"/>
    <cellStyle name="Hiperlink Visitado" xfId="5478" builtinId="9" hidden="1"/>
    <cellStyle name="Hiperlink Visitado" xfId="5480" builtinId="9" hidden="1"/>
    <cellStyle name="Hiperlink Visitado" xfId="5482" builtinId="9" hidden="1"/>
    <cellStyle name="Hiperlink Visitado" xfId="5484" builtinId="9" hidden="1"/>
    <cellStyle name="Hiperlink Visitado" xfId="5486" builtinId="9" hidden="1"/>
    <cellStyle name="Hiperlink Visitado" xfId="5488" builtinId="9" hidden="1"/>
    <cellStyle name="Hiperlink Visitado" xfId="5490" builtinId="9" hidden="1"/>
    <cellStyle name="Hiperlink Visitado" xfId="5492" builtinId="9" hidden="1"/>
    <cellStyle name="Hiperlink Visitado" xfId="5494" builtinId="9" hidden="1"/>
    <cellStyle name="Hiperlink Visitado" xfId="5496" builtinId="9" hidden="1"/>
    <cellStyle name="Hiperlink Visitado" xfId="5498" builtinId="9" hidden="1"/>
    <cellStyle name="Hiperlink Visitado" xfId="5500" builtinId="9" hidden="1"/>
    <cellStyle name="Hiperlink Visitado" xfId="5502" builtinId="9" hidden="1"/>
    <cellStyle name="Hiperlink Visitado" xfId="5504" builtinId="9" hidden="1"/>
    <cellStyle name="Hiperlink Visitado" xfId="5506" builtinId="9" hidden="1"/>
    <cellStyle name="Hiperlink Visitado" xfId="5508" builtinId="9" hidden="1"/>
    <cellStyle name="Hiperlink Visitado" xfId="5510" builtinId="9" hidden="1"/>
    <cellStyle name="Hiperlink Visitado" xfId="5512" builtinId="9" hidden="1"/>
    <cellStyle name="Hiperlink Visitado" xfId="5514" builtinId="9" hidden="1"/>
    <cellStyle name="Hiperlink Visitado" xfId="5516" builtinId="9" hidden="1"/>
    <cellStyle name="Hiperlink Visitado" xfId="5518" builtinId="9" hidden="1"/>
    <cellStyle name="Hiperlink Visitado" xfId="5520" builtinId="9" hidden="1"/>
    <cellStyle name="Hiperlink Visitado" xfId="5522" builtinId="9" hidden="1"/>
    <cellStyle name="Hiperlink Visitado" xfId="5524" builtinId="9" hidden="1"/>
    <cellStyle name="Hiperlink Visitado" xfId="5526" builtinId="9" hidden="1"/>
    <cellStyle name="Hiperlink Visitado" xfId="5528" builtinId="9" hidden="1"/>
    <cellStyle name="Hiperlink Visitado" xfId="5530" builtinId="9" hidden="1"/>
    <cellStyle name="Hiperlink Visitado" xfId="5532" builtinId="9" hidden="1"/>
    <cellStyle name="Hiperlink Visitado" xfId="5534" builtinId="9" hidden="1"/>
    <cellStyle name="Hiperlink Visitado" xfId="5536" builtinId="9" hidden="1"/>
    <cellStyle name="Hiperlink Visitado" xfId="5538" builtinId="9" hidden="1"/>
    <cellStyle name="Hiperlink Visitado" xfId="5540" builtinId="9" hidden="1"/>
    <cellStyle name="Hiperlink Visitado" xfId="5542" builtinId="9" hidden="1"/>
    <cellStyle name="Hiperlink Visitado" xfId="5544" builtinId="9" hidden="1"/>
    <cellStyle name="Hiperlink Visitado" xfId="5546" builtinId="9" hidden="1"/>
    <cellStyle name="Hiperlink Visitado" xfId="5548" builtinId="9" hidden="1"/>
    <cellStyle name="Hiperlink Visitado" xfId="5550" builtinId="9" hidden="1"/>
    <cellStyle name="Hiperlink Visitado" xfId="5552" builtinId="9" hidden="1"/>
    <cellStyle name="Hiperlink Visitado" xfId="5554" builtinId="9" hidden="1"/>
    <cellStyle name="Hiperlink Visitado" xfId="5556" builtinId="9" hidden="1"/>
    <cellStyle name="Hiperlink Visitado" xfId="5558" builtinId="9" hidden="1"/>
    <cellStyle name="Hiperlink Visitado" xfId="5560" builtinId="9" hidden="1"/>
    <cellStyle name="Hiperlink Visitado" xfId="5562" builtinId="9" hidden="1"/>
    <cellStyle name="Hiperlink Visitado" xfId="5564" builtinId="9" hidden="1"/>
    <cellStyle name="Hiperlink Visitado" xfId="5566" builtinId="9" hidden="1"/>
    <cellStyle name="Hiperlink Visitado" xfId="5568" builtinId="9" hidden="1"/>
    <cellStyle name="Hiperlink Visitado" xfId="5570" builtinId="9" hidden="1"/>
    <cellStyle name="Hiperlink Visitado" xfId="5572" builtinId="9" hidden="1"/>
    <cellStyle name="Hiperlink Visitado" xfId="5574" builtinId="9" hidden="1"/>
    <cellStyle name="Hiperlink Visitado" xfId="5576" builtinId="9" hidden="1"/>
    <cellStyle name="Hiperlink Visitado" xfId="5578" builtinId="9" hidden="1"/>
    <cellStyle name="Hiperlink Visitado" xfId="5580" builtinId="9" hidden="1"/>
    <cellStyle name="Hiperlink Visitado" xfId="5582" builtinId="9" hidden="1"/>
    <cellStyle name="Hiperlink Visitado" xfId="5584" builtinId="9" hidden="1"/>
    <cellStyle name="Hiperlink Visitado" xfId="5586" builtinId="9" hidden="1"/>
    <cellStyle name="Hiperlink Visitado" xfId="5588" builtinId="9" hidden="1"/>
    <cellStyle name="Hiperlink Visitado" xfId="5590" builtinId="9" hidden="1"/>
    <cellStyle name="Hiperlink Visitado" xfId="5592" builtinId="9" hidden="1"/>
    <cellStyle name="Hiperlink Visitado" xfId="5594" builtinId="9" hidden="1"/>
    <cellStyle name="Hiperlink Visitado" xfId="5596" builtinId="9" hidden="1"/>
    <cellStyle name="Hiperlink Visitado" xfId="5598" builtinId="9" hidden="1"/>
    <cellStyle name="Hiperlink Visitado" xfId="5600" builtinId="9" hidden="1"/>
    <cellStyle name="Hiperlink Visitado" xfId="5602" builtinId="9" hidden="1"/>
    <cellStyle name="Hiperlink Visitado" xfId="5604" builtinId="9" hidden="1"/>
    <cellStyle name="Hiperlink Visitado" xfId="5606" builtinId="9" hidden="1"/>
    <cellStyle name="Hiperlink Visitado" xfId="5608" builtinId="9" hidden="1"/>
    <cellStyle name="Hiperlink Visitado" xfId="5610" builtinId="9" hidden="1"/>
    <cellStyle name="Hiperlink Visitado" xfId="5612" builtinId="9" hidden="1"/>
    <cellStyle name="Hiperlink Visitado" xfId="5614" builtinId="9" hidden="1"/>
    <cellStyle name="Hiperlink Visitado" xfId="5616" builtinId="9" hidden="1"/>
    <cellStyle name="Hiperlink Visitado" xfId="5618" builtinId="9" hidden="1"/>
    <cellStyle name="Hiperlink Visitado" xfId="5620" builtinId="9" hidden="1"/>
    <cellStyle name="Hiperlink Visitado" xfId="5622" builtinId="9" hidden="1"/>
    <cellStyle name="Hiperlink Visitado" xfId="5624" builtinId="9" hidden="1"/>
    <cellStyle name="Hiperlink Visitado" xfId="5626" builtinId="9" hidden="1"/>
    <cellStyle name="Hiperlink Visitado" xfId="5628" builtinId="9" hidden="1"/>
    <cellStyle name="Hiperlink Visitado" xfId="5630" builtinId="9" hidden="1"/>
    <cellStyle name="Hiperlink Visitado" xfId="5632" builtinId="9" hidden="1"/>
    <cellStyle name="Hiperlink Visitado" xfId="5634" builtinId="9" hidden="1"/>
    <cellStyle name="Hiperlink Visitado" xfId="5636" builtinId="9" hidden="1"/>
    <cellStyle name="Hiperlink Visitado" xfId="5638" builtinId="9" hidden="1"/>
    <cellStyle name="Hiperlink Visitado" xfId="5640" builtinId="9" hidden="1"/>
    <cellStyle name="Hiperlink Visitado" xfId="5642" builtinId="9" hidden="1"/>
    <cellStyle name="Hiperlink Visitado" xfId="5644" builtinId="9" hidden="1"/>
    <cellStyle name="Hiperlink Visitado" xfId="5646" builtinId="9" hidden="1"/>
    <cellStyle name="Hiperlink Visitado" xfId="5648" builtinId="9" hidden="1"/>
    <cellStyle name="Hiperlink Visitado" xfId="5650" builtinId="9" hidden="1"/>
    <cellStyle name="Hiperlink Visitado" xfId="5652" builtinId="9" hidden="1"/>
    <cellStyle name="Hiperlink Visitado" xfId="5654" builtinId="9" hidden="1"/>
    <cellStyle name="Hiperlink Visitado" xfId="5656" builtinId="9" hidden="1"/>
    <cellStyle name="Hiperlink Visitado" xfId="5658" builtinId="9" hidden="1"/>
    <cellStyle name="Hiperlink Visitado" xfId="5660" builtinId="9" hidden="1"/>
    <cellStyle name="Hiperlink Visitado" xfId="5662" builtinId="9" hidden="1"/>
    <cellStyle name="Hiperlink Visitado" xfId="5664" builtinId="9" hidden="1"/>
    <cellStyle name="Hiperlink Visitado" xfId="5666" builtinId="9" hidden="1"/>
    <cellStyle name="Hiperlink Visitado" xfId="5668" builtinId="9" hidden="1"/>
    <cellStyle name="Hiperlink Visitado" xfId="5670" builtinId="9" hidden="1"/>
    <cellStyle name="Hiperlink Visitado" xfId="5672" builtinId="9" hidden="1"/>
    <cellStyle name="Hiperlink Visitado" xfId="5674" builtinId="9" hidden="1"/>
    <cellStyle name="Hiperlink Visitado" xfId="5676" builtinId="9" hidden="1"/>
    <cellStyle name="Hiperlink Visitado" xfId="5678" builtinId="9" hidden="1"/>
    <cellStyle name="Hiperlink Visitado" xfId="5680" builtinId="9" hidden="1"/>
    <cellStyle name="Hiperlink Visitado" xfId="5682" builtinId="9" hidden="1"/>
    <cellStyle name="Hiperlink Visitado" xfId="5684" builtinId="9" hidden="1"/>
    <cellStyle name="Hiperlink Visitado" xfId="5686" builtinId="9" hidden="1"/>
    <cellStyle name="Hiperlink Visitado" xfId="5688" builtinId="9" hidden="1"/>
    <cellStyle name="Hiperlink Visitado" xfId="5690" builtinId="9" hidden="1"/>
    <cellStyle name="Hiperlink Visitado" xfId="5692" builtinId="9" hidden="1"/>
    <cellStyle name="Hiperlink Visitado" xfId="5694" builtinId="9" hidden="1"/>
    <cellStyle name="Hiperlink Visitado" xfId="5696" builtinId="9" hidden="1"/>
    <cellStyle name="Hiperlink Visitado" xfId="5698" builtinId="9" hidden="1"/>
    <cellStyle name="Hiperlink Visitado" xfId="5700" builtinId="9" hidden="1"/>
    <cellStyle name="Hiperlink Visitado" xfId="5702" builtinId="9" hidden="1"/>
    <cellStyle name="Hiperlink Visitado" xfId="5704" builtinId="9" hidden="1"/>
    <cellStyle name="Hiperlink Visitado" xfId="5706" builtinId="9" hidden="1"/>
    <cellStyle name="Hiperlink Visitado" xfId="5708" builtinId="9" hidden="1"/>
    <cellStyle name="Hiperlink Visitado" xfId="5710" builtinId="9" hidden="1"/>
    <cellStyle name="Hiperlink Visitado" xfId="5712" builtinId="9" hidden="1"/>
    <cellStyle name="Hiperlink Visitado" xfId="5714" builtinId="9" hidden="1"/>
    <cellStyle name="Hiperlink Visitado" xfId="5716" builtinId="9" hidden="1"/>
    <cellStyle name="Hiperlink Visitado" xfId="5718" builtinId="9" hidden="1"/>
    <cellStyle name="Hiperlink Visitado" xfId="5720" builtinId="9" hidden="1"/>
    <cellStyle name="Hiperlink Visitado" xfId="5722" builtinId="9" hidden="1"/>
    <cellStyle name="Hiperlink Visitado" xfId="5724" builtinId="9" hidden="1"/>
    <cellStyle name="Hiperlink Visitado" xfId="5726" builtinId="9" hidden="1"/>
    <cellStyle name="Hiperlink Visitado" xfId="5728" builtinId="9" hidden="1"/>
    <cellStyle name="Hiperlink Visitado" xfId="5730" builtinId="9" hidden="1"/>
    <cellStyle name="Hiperlink Visitado" xfId="5732" builtinId="9" hidden="1"/>
    <cellStyle name="Hiperlink Visitado" xfId="5734" builtinId="9" hidden="1"/>
    <cellStyle name="Hiperlink Visitado" xfId="5736" builtinId="9" hidden="1"/>
    <cellStyle name="Hiperlink Visitado" xfId="5738" builtinId="9" hidden="1"/>
    <cellStyle name="Hiperlink Visitado" xfId="5740" builtinId="9" hidden="1"/>
    <cellStyle name="Hiperlink Visitado" xfId="5742" builtinId="9" hidden="1"/>
    <cellStyle name="Hiperlink Visitado" xfId="5744" builtinId="9" hidden="1"/>
    <cellStyle name="Hiperlink Visitado" xfId="5746" builtinId="9" hidden="1"/>
    <cellStyle name="Hiperlink Visitado" xfId="5748" builtinId="9" hidden="1"/>
    <cellStyle name="Hiperlink Visitado" xfId="5750" builtinId="9" hidden="1"/>
    <cellStyle name="Hiperlink Visitado" xfId="5752" builtinId="9" hidden="1"/>
    <cellStyle name="Hiperlink Visitado" xfId="5754" builtinId="9" hidden="1"/>
    <cellStyle name="Hiperlink Visitado" xfId="5756" builtinId="9" hidden="1"/>
    <cellStyle name="Hiperlink Visitado" xfId="5758" builtinId="9" hidden="1"/>
    <cellStyle name="Hiperlink Visitado" xfId="5760" builtinId="9" hidden="1"/>
    <cellStyle name="Hiperlink Visitado" xfId="5762" builtinId="9" hidden="1"/>
    <cellStyle name="Hiperlink Visitado" xfId="5764" builtinId="9" hidden="1"/>
    <cellStyle name="Hiperlink Visitado" xfId="5766" builtinId="9" hidden="1"/>
    <cellStyle name="Hiperlink Visitado" xfId="5768" builtinId="9" hidden="1"/>
    <cellStyle name="Hiperlink Visitado" xfId="5770" builtinId="9" hidden="1"/>
    <cellStyle name="Hiperlink Visitado" xfId="5772" builtinId="9" hidden="1"/>
    <cellStyle name="Hiperlink Visitado" xfId="5774" builtinId="9" hidden="1"/>
    <cellStyle name="Hiperlink Visitado" xfId="5776" builtinId="9" hidden="1"/>
    <cellStyle name="Hiperlink Visitado" xfId="5778" builtinId="9" hidden="1"/>
    <cellStyle name="Hiperlink Visitado" xfId="5780" builtinId="9" hidden="1"/>
    <cellStyle name="Hiperlink Visitado" xfId="5782" builtinId="9" hidden="1"/>
    <cellStyle name="Hiperlink Visitado" xfId="5784" builtinId="9" hidden="1"/>
    <cellStyle name="Hiperlink Visitado" xfId="5786" builtinId="9" hidden="1"/>
    <cellStyle name="Hiperlink Visitado" xfId="5788" builtinId="9" hidden="1"/>
    <cellStyle name="Hiperlink Visitado" xfId="5790" builtinId="9" hidden="1"/>
    <cellStyle name="Hiperlink Visitado" xfId="5792" builtinId="9" hidden="1"/>
    <cellStyle name="Hiperlink Visitado" xfId="5794" builtinId="9" hidden="1"/>
    <cellStyle name="Hiperlink Visitado" xfId="5796" builtinId="9" hidden="1"/>
    <cellStyle name="Hiperlink Visitado" xfId="5800" builtinId="9" hidden="1"/>
    <cellStyle name="Hiperlink Visitado" xfId="5802" builtinId="9" hidden="1"/>
    <cellStyle name="Hiperlink Visitado" xfId="5804" builtinId="9" hidden="1"/>
    <cellStyle name="Hiperlink Visitado" xfId="5806" builtinId="9" hidden="1"/>
    <cellStyle name="Hiperlink Visitado" xfId="5808" builtinId="9" hidden="1"/>
    <cellStyle name="Hiperlink Visitado" xfId="5810" builtinId="9" hidden="1"/>
    <cellStyle name="Hiperlink Visitado" xfId="5812" builtinId="9" hidden="1"/>
    <cellStyle name="Hiperlink Visitado" xfId="5814" builtinId="9" hidden="1"/>
    <cellStyle name="Hiperlink Visitado" xfId="5816" builtinId="9" hidden="1"/>
    <cellStyle name="Hiperlink Visitado" xfId="5818" builtinId="9" hidden="1"/>
    <cellStyle name="Hiperlink Visitado" xfId="5820" builtinId="9" hidden="1"/>
    <cellStyle name="Hiperlink Visitado" xfId="5822" builtinId="9" hidden="1"/>
    <cellStyle name="Hiperlink Visitado" xfId="5824" builtinId="9" hidden="1"/>
    <cellStyle name="Hiperlink Visitado" xfId="5826" builtinId="9" hidden="1"/>
    <cellStyle name="Hiperlink Visitado" xfId="5828" builtinId="9" hidden="1"/>
    <cellStyle name="Hiperlink Visitado" xfId="5830" builtinId="9" hidden="1"/>
    <cellStyle name="Hiperlink Visitado" xfId="5832" builtinId="9" hidden="1"/>
    <cellStyle name="Hiperlink Visitado" xfId="5834" builtinId="9" hidden="1"/>
    <cellStyle name="Hiperlink Visitado" xfId="5836" builtinId="9" hidden="1"/>
    <cellStyle name="Hiperlink Visitado" xfId="5838" builtinId="9" hidden="1"/>
    <cellStyle name="Hiperlink Visitado" xfId="5840" builtinId="9" hidden="1"/>
    <cellStyle name="Hiperlink Visitado" xfId="5842" builtinId="9" hidden="1"/>
    <cellStyle name="Hiperlink Visitado" xfId="5844" builtinId="9" hidden="1"/>
    <cellStyle name="Hiperlink Visitado" xfId="5846" builtinId="9" hidden="1"/>
    <cellStyle name="Hiperlink Visitado" xfId="5848" builtinId="9" hidden="1"/>
    <cellStyle name="Hiperlink Visitado" xfId="5850" builtinId="9" hidden="1"/>
    <cellStyle name="Hiperlink Visitado" xfId="5852" builtinId="9" hidden="1"/>
    <cellStyle name="Hiperlink Visitado" xfId="5854" builtinId="9" hidden="1"/>
    <cellStyle name="Hiperlink Visitado" xfId="5856" builtinId="9" hidden="1"/>
    <cellStyle name="Hiperlink Visitado" xfId="5858" builtinId="9" hidden="1"/>
    <cellStyle name="Hiperlink Visitado" xfId="5860" builtinId="9" hidden="1"/>
    <cellStyle name="Hiperlink Visitado" xfId="5862" builtinId="9" hidden="1"/>
    <cellStyle name="Hiperlink Visitado" xfId="5864" builtinId="9" hidden="1"/>
    <cellStyle name="Hiperlink Visitado" xfId="5866" builtinId="9" hidden="1"/>
    <cellStyle name="Hiperlink Visitado" xfId="5868" builtinId="9" hidden="1"/>
    <cellStyle name="Hiperlink Visitado" xfId="5870" builtinId="9" hidden="1"/>
    <cellStyle name="Hiperlink Visitado" xfId="5872" builtinId="9" hidden="1"/>
    <cellStyle name="Hiperlink Visitado" xfId="5874" builtinId="9" hidden="1"/>
    <cellStyle name="Hiperlink Visitado" xfId="5876" builtinId="9" hidden="1"/>
    <cellStyle name="Hiperlink Visitado" xfId="5878" builtinId="9" hidden="1"/>
    <cellStyle name="Hiperlink Visitado" xfId="5880" builtinId="9" hidden="1"/>
    <cellStyle name="Hiperlink Visitado" xfId="5882" builtinId="9" hidden="1"/>
    <cellStyle name="Hiperlink Visitado" xfId="5884" builtinId="9" hidden="1"/>
    <cellStyle name="Hiperlink Visitado" xfId="5886" builtinId="9" hidden="1"/>
    <cellStyle name="Hiperlink Visitado" xfId="5888" builtinId="9" hidden="1"/>
    <cellStyle name="Hiperlink Visitado" xfId="5890" builtinId="9" hidden="1"/>
    <cellStyle name="Hiperlink Visitado" xfId="5892" builtinId="9" hidden="1"/>
    <cellStyle name="Hiperlink Visitado" xfId="5894" builtinId="9" hidden="1"/>
    <cellStyle name="Hiperlink Visitado" xfId="5896" builtinId="9" hidden="1"/>
    <cellStyle name="Hiperlink Visitado" xfId="5898" builtinId="9" hidden="1"/>
    <cellStyle name="Hiperlink Visitado" xfId="5900" builtinId="9" hidden="1"/>
    <cellStyle name="Hiperlink Visitado" xfId="5902" builtinId="9" hidden="1"/>
    <cellStyle name="Hiperlink Visitado" xfId="5904" builtinId="9" hidden="1"/>
    <cellStyle name="Hiperlink Visitado" xfId="5906" builtinId="9" hidden="1"/>
    <cellStyle name="Hiperlink Visitado" xfId="5908" builtinId="9" hidden="1"/>
    <cellStyle name="Hiperlink Visitado" xfId="5910" builtinId="9" hidden="1"/>
    <cellStyle name="Hiperlink Visitado" xfId="5912" builtinId="9" hidden="1"/>
    <cellStyle name="Hiperlink Visitado" xfId="5914" builtinId="9" hidden="1"/>
    <cellStyle name="Hiperlink Visitado" xfId="5916" builtinId="9" hidden="1"/>
    <cellStyle name="Hiperlink Visitado" xfId="5918" builtinId="9" hidden="1"/>
    <cellStyle name="Hiperlink Visitado" xfId="5920" builtinId="9" hidden="1"/>
    <cellStyle name="Hiperlink Visitado" xfId="5922" builtinId="9" hidden="1"/>
    <cellStyle name="Hiperlink Visitado" xfId="5924" builtinId="9" hidden="1"/>
    <cellStyle name="Hiperlink Visitado" xfId="5926" builtinId="9" hidden="1"/>
    <cellStyle name="Hiperlink Visitado" xfId="5928" builtinId="9" hidden="1"/>
    <cellStyle name="Hiperlink Visitado" xfId="5930" builtinId="9" hidden="1"/>
    <cellStyle name="Hiperlink Visitado" xfId="5932" builtinId="9" hidden="1"/>
    <cellStyle name="Hiperlink Visitado" xfId="5934" builtinId="9" hidden="1"/>
    <cellStyle name="Hiperlink Visitado" xfId="5936" builtinId="9" hidden="1"/>
    <cellStyle name="Hiperlink Visitado" xfId="5938" builtinId="9" hidden="1"/>
    <cellStyle name="Hiperlink Visitado" xfId="5940" builtinId="9" hidden="1"/>
    <cellStyle name="Hiperlink Visitado" xfId="5942" builtinId="9" hidden="1"/>
    <cellStyle name="Hiperlink Visitado" xfId="5944" builtinId="9" hidden="1"/>
    <cellStyle name="Hiperlink Visitado" xfId="5946" builtinId="9" hidden="1"/>
    <cellStyle name="Hiperlink Visitado" xfId="5948" builtinId="9" hidden="1"/>
    <cellStyle name="Hiperlink Visitado" xfId="5950" builtinId="9" hidden="1"/>
    <cellStyle name="Hiperlink Visitado" xfId="5952" builtinId="9" hidden="1"/>
    <cellStyle name="Hiperlink Visitado" xfId="5954" builtinId="9" hidden="1"/>
    <cellStyle name="Hiperlink Visitado" xfId="5956" builtinId="9" hidden="1"/>
    <cellStyle name="Hiperlink Visitado" xfId="5958" builtinId="9" hidden="1"/>
    <cellStyle name="Hiperlink Visitado" xfId="5960" builtinId="9" hidden="1"/>
    <cellStyle name="Hiperlink Visitado" xfId="5962" builtinId="9" hidden="1"/>
    <cellStyle name="Hiperlink Visitado" xfId="5964" builtinId="9" hidden="1"/>
    <cellStyle name="Hiperlink Visitado" xfId="5966" builtinId="9" hidden="1"/>
    <cellStyle name="Hiperlink Visitado" xfId="5968" builtinId="9" hidden="1"/>
    <cellStyle name="Hiperlink Visitado" xfId="5970" builtinId="9" hidden="1"/>
    <cellStyle name="Hiperlink Visitado" xfId="5972" builtinId="9" hidden="1"/>
    <cellStyle name="Hiperlink Visitado" xfId="5974" builtinId="9" hidden="1"/>
    <cellStyle name="Hiperlink Visitado" xfId="5976" builtinId="9" hidden="1"/>
    <cellStyle name="Hiperlink Visitado" xfId="5978" builtinId="9" hidden="1"/>
    <cellStyle name="Hiperlink Visitado" xfId="5980" builtinId="9" hidden="1"/>
    <cellStyle name="Hiperlink Visitado" xfId="5982" builtinId="9" hidden="1"/>
    <cellStyle name="Hiperlink Visitado" xfId="5984" builtinId="9" hidden="1"/>
    <cellStyle name="Hiperlink Visitado" xfId="5986" builtinId="9" hidden="1"/>
    <cellStyle name="Hiperlink Visitado" xfId="5988" builtinId="9" hidden="1"/>
    <cellStyle name="Hiperlink Visitado" xfId="5990" builtinId="9" hidden="1"/>
    <cellStyle name="Hiperlink Visitado" xfId="5992" builtinId="9" hidden="1"/>
    <cellStyle name="Hiperlink Visitado" xfId="5994" builtinId="9" hidden="1"/>
    <cellStyle name="Hiperlink Visitado" xfId="5996" builtinId="9" hidden="1"/>
    <cellStyle name="Hiperlink Visitado" xfId="5998" builtinId="9" hidden="1"/>
    <cellStyle name="Hiperlink Visitado" xfId="6000" builtinId="9" hidden="1"/>
    <cellStyle name="Hiperlink Visitado" xfId="6002" builtinId="9" hidden="1"/>
    <cellStyle name="Hiperlink Visitado" xfId="6004" builtinId="9" hidden="1"/>
    <cellStyle name="Hiperlink Visitado" xfId="6006" builtinId="9" hidden="1"/>
    <cellStyle name="Hiperlink Visitado" xfId="6008" builtinId="9" hidden="1"/>
    <cellStyle name="Hiperlink Visitado" xfId="6010" builtinId="9" hidden="1"/>
    <cellStyle name="Hiperlink Visitado" xfId="6012" builtinId="9" hidden="1"/>
    <cellStyle name="Hiperlink Visitado" xfId="6014" builtinId="9" hidden="1"/>
    <cellStyle name="Hiperlink Visitado" xfId="6016" builtinId="9" hidden="1"/>
    <cellStyle name="Hiperlink Visitado" xfId="6018" builtinId="9" hidden="1"/>
    <cellStyle name="Hiperlink Visitado" xfId="6020" builtinId="9" hidden="1"/>
    <cellStyle name="Hiperlink Visitado" xfId="6022" builtinId="9" hidden="1"/>
    <cellStyle name="Hiperlink Visitado" xfId="6024" builtinId="9" hidden="1"/>
    <cellStyle name="Hiperlink Visitado" xfId="6026" builtinId="9" hidden="1"/>
    <cellStyle name="Hiperlink Visitado" xfId="6028" builtinId="9" hidden="1"/>
    <cellStyle name="Hiperlink Visitado" xfId="6030" builtinId="9" hidden="1"/>
    <cellStyle name="Hiperlink Visitado" xfId="6032" builtinId="9" hidden="1"/>
    <cellStyle name="Hiperlink Visitado" xfId="6034" builtinId="9" hidden="1"/>
    <cellStyle name="Hiperlink Visitado" xfId="6036" builtinId="9" hidden="1"/>
    <cellStyle name="Hiperlink Visitado" xfId="6038" builtinId="9" hidden="1"/>
    <cellStyle name="Hiperlink Visitado" xfId="6040" builtinId="9" hidden="1"/>
    <cellStyle name="Hiperlink Visitado" xfId="6042" builtinId="9" hidden="1"/>
    <cellStyle name="Hiperlink Visitado" xfId="6044" builtinId="9" hidden="1"/>
    <cellStyle name="Hiperlink Visitado" xfId="6046" builtinId="9" hidden="1"/>
    <cellStyle name="Hiperlink Visitado" xfId="6048" builtinId="9" hidden="1"/>
    <cellStyle name="Hiperlink Visitado" xfId="6050" builtinId="9" hidden="1"/>
    <cellStyle name="Hiperlink Visitado" xfId="6052" builtinId="9" hidden="1"/>
    <cellStyle name="Hiperlink Visitado" xfId="6054" builtinId="9" hidden="1"/>
    <cellStyle name="Hiperlink Visitado" xfId="6056" builtinId="9" hidden="1"/>
    <cellStyle name="Hiperlink Visitado" xfId="6058" builtinId="9" hidden="1"/>
    <cellStyle name="Hiperlink Visitado" xfId="6060" builtinId="9" hidden="1"/>
    <cellStyle name="Hiperlink Visitado" xfId="6062" builtinId="9" hidden="1"/>
    <cellStyle name="Hiperlink Visitado" xfId="6064" builtinId="9" hidden="1"/>
    <cellStyle name="Hiperlink Visitado" xfId="6066" builtinId="9" hidden="1"/>
    <cellStyle name="Hiperlink Visitado" xfId="6068" builtinId="9" hidden="1"/>
    <cellStyle name="Hiperlink Visitado" xfId="6070" builtinId="9" hidden="1"/>
    <cellStyle name="Hiperlink Visitado" xfId="6072" builtinId="9" hidden="1"/>
    <cellStyle name="Hiperlink Visitado" xfId="6074" builtinId="9" hidden="1"/>
    <cellStyle name="Hiperlink Visitado" xfId="6076" builtinId="9" hidden="1"/>
    <cellStyle name="Hiperlink Visitado" xfId="6078" builtinId="9" hidden="1"/>
    <cellStyle name="Hiperlink Visitado" xfId="6080" builtinId="9" hidden="1"/>
    <cellStyle name="Hiperlink Visitado" xfId="6082" builtinId="9" hidden="1"/>
    <cellStyle name="Hiperlink Visitado" xfId="6084" builtinId="9" hidden="1"/>
    <cellStyle name="Hiperlink Visitado" xfId="6086" builtinId="9" hidden="1"/>
    <cellStyle name="Hiperlink Visitado" xfId="6088" builtinId="9" hidden="1"/>
    <cellStyle name="Hiperlink Visitado" xfId="6090" builtinId="9" hidden="1"/>
    <cellStyle name="Hiperlink Visitado" xfId="6092" builtinId="9" hidden="1"/>
    <cellStyle name="Hiperlink Visitado" xfId="6094" builtinId="9" hidden="1"/>
    <cellStyle name="Hiperlink Visitado" xfId="6096" builtinId="9" hidden="1"/>
    <cellStyle name="Hiperlink Visitado" xfId="6098" builtinId="9" hidden="1"/>
    <cellStyle name="Hiperlink Visitado" xfId="6100" builtinId="9" hidden="1"/>
    <cellStyle name="Hiperlink Visitado" xfId="6102" builtinId="9" hidden="1"/>
    <cellStyle name="Hiperlink Visitado" xfId="6104" builtinId="9" hidden="1"/>
    <cellStyle name="Hiperlink Visitado" xfId="6106" builtinId="9" hidden="1"/>
    <cellStyle name="Hiperlink Visitado" xfId="6108" builtinId="9" hidden="1"/>
    <cellStyle name="Hiperlink Visitado" xfId="6110" builtinId="9" hidden="1"/>
    <cellStyle name="Hiperlink Visitado" xfId="6112" builtinId="9" hidden="1"/>
    <cellStyle name="Hiperlink Visitado" xfId="6114" builtinId="9" hidden="1"/>
    <cellStyle name="Hiperlink Visitado" xfId="6116" builtinId="9" hidden="1"/>
    <cellStyle name="Hiperlink Visitado" xfId="6118" builtinId="9" hidden="1"/>
    <cellStyle name="Hiperlink Visitado" xfId="6120" builtinId="9" hidden="1"/>
    <cellStyle name="Hiperlink Visitado" xfId="6122" builtinId="9" hidden="1"/>
    <cellStyle name="Hiperlink Visitado" xfId="6124" builtinId="9" hidden="1"/>
    <cellStyle name="Hiperlink Visitado" xfId="6126" builtinId="9" hidden="1"/>
    <cellStyle name="Hiperlink Visitado" xfId="6128" builtinId="9" hidden="1"/>
    <cellStyle name="Hiperlink Visitado" xfId="6130" builtinId="9" hidden="1"/>
    <cellStyle name="Hiperlink Visitado" xfId="6132" builtinId="9" hidden="1"/>
    <cellStyle name="Hiperlink Visitado" xfId="6134" builtinId="9" hidden="1"/>
    <cellStyle name="Hiperlink Visitado" xfId="6136" builtinId="9" hidden="1"/>
    <cellStyle name="Hiperlink Visitado" xfId="6138" builtinId="9" hidden="1"/>
    <cellStyle name="Hiperlink Visitado" xfId="6140" builtinId="9" hidden="1"/>
    <cellStyle name="Hiperlink Visitado" xfId="6142" builtinId="9" hidden="1"/>
    <cellStyle name="Hiperlink Visitado" xfId="6144" builtinId="9" hidden="1"/>
    <cellStyle name="Hiperlink Visitado" xfId="6146" builtinId="9" hidden="1"/>
    <cellStyle name="Hiperlink Visitado" xfId="6148" builtinId="9" hidden="1"/>
    <cellStyle name="Hiperlink Visitado" xfId="6150" builtinId="9" hidden="1"/>
    <cellStyle name="Hiperlink Visitado" xfId="6152" builtinId="9" hidden="1"/>
    <cellStyle name="Hiperlink Visitado" xfId="6154" builtinId="9" hidden="1"/>
    <cellStyle name="Hiperlink Visitado" xfId="6156" builtinId="9" hidden="1"/>
    <cellStyle name="Hiperlink Visitado" xfId="6158" builtinId="9" hidden="1"/>
    <cellStyle name="Hiperlink Visitado" xfId="6160" builtinId="9" hidden="1"/>
    <cellStyle name="Hiperlink Visitado" xfId="6162" builtinId="9" hidden="1"/>
    <cellStyle name="Hiperlink Visitado" xfId="6164" builtinId="9" hidden="1"/>
    <cellStyle name="Hiperlink Visitado" xfId="6166" builtinId="9" hidden="1"/>
    <cellStyle name="Hiperlink Visitado" xfId="6168" builtinId="9" hidden="1"/>
    <cellStyle name="Hiperlink Visitado" xfId="6170" builtinId="9" hidden="1"/>
    <cellStyle name="Hiperlink Visitado" xfId="6172" builtinId="9" hidden="1"/>
    <cellStyle name="Hiperlink Visitado" xfId="6174" builtinId="9" hidden="1"/>
    <cellStyle name="Hiperlink Visitado" xfId="6176" builtinId="9" hidden="1"/>
    <cellStyle name="Hiperlink Visitado" xfId="6178" builtinId="9" hidden="1"/>
    <cellStyle name="Hiperlink Visitado" xfId="6180" builtinId="9" hidden="1"/>
    <cellStyle name="Hiperlink Visitado" xfId="6182" builtinId="9" hidden="1"/>
    <cellStyle name="Hiperlink Visitado" xfId="6184" builtinId="9" hidden="1"/>
    <cellStyle name="Hiperlink Visitado" xfId="6186" builtinId="9" hidden="1"/>
    <cellStyle name="Hiperlink Visitado" xfId="6188" builtinId="9" hidden="1"/>
    <cellStyle name="Hiperlink Visitado" xfId="6190" builtinId="9" hidden="1"/>
    <cellStyle name="Hiperlink Visitado" xfId="6192" builtinId="9" hidden="1"/>
    <cellStyle name="Hiperlink Visitado" xfId="6194" builtinId="9" hidden="1"/>
    <cellStyle name="Hiperlink Visitado" xfId="6196" builtinId="9" hidden="1"/>
    <cellStyle name="Hiperlink Visitado" xfId="6198" builtinId="9" hidden="1"/>
    <cellStyle name="Hiperlink Visitado" xfId="6200" builtinId="9" hidden="1"/>
    <cellStyle name="Hiperlink Visitado" xfId="6202" builtinId="9" hidden="1"/>
    <cellStyle name="Hiperlink Visitado" xfId="6204" builtinId="9" hidden="1"/>
    <cellStyle name="Hiperlink Visitado" xfId="6206" builtinId="9" hidden="1"/>
    <cellStyle name="Hiperlink Visitado" xfId="6208" builtinId="9" hidden="1"/>
    <cellStyle name="Hiperlink Visitado" xfId="6210" builtinId="9" hidden="1"/>
    <cellStyle name="Hiperlink Visitado" xfId="6212" builtinId="9" hidden="1"/>
    <cellStyle name="Hiperlink Visitado" xfId="6214" builtinId="9" hidden="1"/>
    <cellStyle name="Hiperlink Visitado" xfId="6216" builtinId="9" hidden="1"/>
    <cellStyle name="Hiperlink Visitado" xfId="6218" builtinId="9" hidden="1"/>
    <cellStyle name="Hiperlink Visitado" xfId="6220" builtinId="9" hidden="1"/>
    <cellStyle name="Hiperlink Visitado" xfId="6222" builtinId="9" hidden="1"/>
    <cellStyle name="Hiperlink Visitado" xfId="6224" builtinId="9" hidden="1"/>
    <cellStyle name="Hiperlink Visitado" xfId="6226" builtinId="9" hidden="1"/>
    <cellStyle name="Hiperlink Visitado" xfId="6228" builtinId="9" hidden="1"/>
    <cellStyle name="Hiperlink Visitado" xfId="6230" builtinId="9" hidden="1"/>
    <cellStyle name="Hiperlink Visitado" xfId="6232" builtinId="9" hidden="1"/>
    <cellStyle name="Hiperlink Visitado" xfId="6234" builtinId="9" hidden="1"/>
    <cellStyle name="Hiperlink Visitado" xfId="6236" builtinId="9" hidden="1"/>
    <cellStyle name="Hiperlink Visitado" xfId="6238" builtinId="9" hidden="1"/>
    <cellStyle name="Hiperlink Visitado" xfId="6240" builtinId="9" hidden="1"/>
    <cellStyle name="Hiperlink Visitado" xfId="6242" builtinId="9" hidden="1"/>
    <cellStyle name="Hiperlink Visitado" xfId="6244" builtinId="9" hidden="1"/>
    <cellStyle name="Hiperlink Visitado" xfId="6246" builtinId="9" hidden="1"/>
    <cellStyle name="Hiperlink Visitado" xfId="6248" builtinId="9" hidden="1"/>
    <cellStyle name="Hiperlink Visitado" xfId="6250" builtinId="9" hidden="1"/>
    <cellStyle name="Hiperlink Visitado" xfId="6252" builtinId="9" hidden="1"/>
    <cellStyle name="Hiperlink Visitado" xfId="6254" builtinId="9" hidden="1"/>
    <cellStyle name="Hiperlink Visitado" xfId="6256" builtinId="9" hidden="1"/>
    <cellStyle name="Hiperlink Visitado" xfId="6258" builtinId="9" hidden="1"/>
    <cellStyle name="Hiperlink Visitado" xfId="6260" builtinId="9" hidden="1"/>
    <cellStyle name="Hiperlink Visitado" xfId="6262" builtinId="9" hidden="1"/>
    <cellStyle name="Hiperlink Visitado" xfId="6264" builtinId="9" hidden="1"/>
    <cellStyle name="Hiperlink Visitado" xfId="6266" builtinId="9" hidden="1"/>
    <cellStyle name="Hiperlink Visitado" xfId="6268" builtinId="9" hidden="1"/>
    <cellStyle name="Hiperlink Visitado" xfId="6270" builtinId="9" hidden="1"/>
    <cellStyle name="Hiperlink Visitado" xfId="6272" builtinId="9" hidden="1"/>
    <cellStyle name="Hiperlink Visitado" xfId="6274" builtinId="9" hidden="1"/>
    <cellStyle name="Hiperlink Visitado" xfId="6276" builtinId="9" hidden="1"/>
    <cellStyle name="Hiperlink Visitado" xfId="6278" builtinId="9" hidden="1"/>
    <cellStyle name="Hiperlink Visitado" xfId="6280" builtinId="9" hidden="1"/>
    <cellStyle name="Hiperlink Visitado" xfId="6282" builtinId="9" hidden="1"/>
    <cellStyle name="Hiperlink Visitado" xfId="6284" builtinId="9" hidden="1"/>
    <cellStyle name="Hiperlink Visitado" xfId="6286" builtinId="9" hidden="1"/>
    <cellStyle name="Hiperlink Visitado" xfId="6288" builtinId="9" hidden="1"/>
    <cellStyle name="Hiperlink Visitado" xfId="6290" builtinId="9" hidden="1"/>
    <cellStyle name="Hiperlink Visitado" xfId="6292" builtinId="9" hidden="1"/>
    <cellStyle name="Hiperlink Visitado" xfId="6294" builtinId="9" hidden="1"/>
    <cellStyle name="Hiperlink Visitado" xfId="6296" builtinId="9" hidden="1"/>
    <cellStyle name="Hiperlink Visitado" xfId="6298" builtinId="9" hidden="1"/>
    <cellStyle name="Hiperlink Visitado" xfId="6300" builtinId="9" hidden="1"/>
    <cellStyle name="Hiperlink Visitado" xfId="6302" builtinId="9" hidden="1"/>
    <cellStyle name="Hiperlink Visitado" xfId="6304" builtinId="9" hidden="1"/>
    <cellStyle name="Hiperlink Visitado" xfId="6306" builtinId="9" hidden="1"/>
    <cellStyle name="Hiperlink Visitado" xfId="6308" builtinId="9" hidden="1"/>
    <cellStyle name="Hiperlink Visitado" xfId="6310" builtinId="9" hidden="1"/>
    <cellStyle name="Hiperlink Visitado" xfId="6312" builtinId="9" hidden="1"/>
    <cellStyle name="Hiperlink Visitado" xfId="6314" builtinId="9" hidden="1"/>
    <cellStyle name="Hiperlink Visitado" xfId="6316" builtinId="9" hidden="1"/>
    <cellStyle name="Hiperlink Visitado" xfId="6318" builtinId="9" hidden="1"/>
    <cellStyle name="Hiperlink Visitado" xfId="6320" builtinId="9" hidden="1"/>
    <cellStyle name="Hiperlink Visitado" xfId="6322" builtinId="9" hidden="1"/>
    <cellStyle name="Hiperlink Visitado" xfId="6324" builtinId="9" hidden="1"/>
    <cellStyle name="Hiperlink Visitado" xfId="6326" builtinId="9" hidden="1"/>
    <cellStyle name="Hiperlink Visitado" xfId="6328" builtinId="9" hidden="1"/>
    <cellStyle name="Hiperlink Visitado" xfId="6330" builtinId="9" hidden="1"/>
    <cellStyle name="Hiperlink Visitado" xfId="6332" builtinId="9" hidden="1"/>
    <cellStyle name="Hiperlink Visitado" xfId="6334" builtinId="9" hidden="1"/>
    <cellStyle name="Hiperlink Visitado" xfId="6336" builtinId="9" hidden="1"/>
    <cellStyle name="Hiperlink Visitado" xfId="6338" builtinId="9" hidden="1"/>
    <cellStyle name="Hiperlink Visitado" xfId="6340" builtinId="9" hidden="1"/>
    <cellStyle name="Hiperlink Visitado" xfId="6342" builtinId="9" hidden="1"/>
    <cellStyle name="Hiperlink Visitado" xfId="6344" builtinId="9" hidden="1"/>
    <cellStyle name="Hiperlink Visitado" xfId="6346" builtinId="9" hidden="1"/>
    <cellStyle name="Hiperlink Visitado" xfId="6348" builtinId="9" hidden="1"/>
    <cellStyle name="Hiperlink Visitado" xfId="6350" builtinId="9" hidden="1"/>
    <cellStyle name="Hiperlink Visitado" xfId="6352" builtinId="9" hidden="1"/>
    <cellStyle name="Hiperlink Visitado" xfId="6354" builtinId="9" hidden="1"/>
    <cellStyle name="Hiperlink Visitado" xfId="6356" builtinId="9" hidden="1"/>
    <cellStyle name="Hiperlink Visitado" xfId="6358" builtinId="9" hidden="1"/>
    <cellStyle name="Hiperlink Visitado" xfId="6360" builtinId="9" hidden="1"/>
    <cellStyle name="Hiperlink Visitado" xfId="6362" builtinId="9" hidden="1"/>
    <cellStyle name="Hiperlink Visitado" xfId="6364" builtinId="9" hidden="1"/>
    <cellStyle name="Hiperlink Visitado" xfId="6366" builtinId="9" hidden="1"/>
    <cellStyle name="Hiperlink Visitado" xfId="6368" builtinId="9" hidden="1"/>
    <cellStyle name="Hiperlink Visitado" xfId="6370" builtinId="9" hidden="1"/>
    <cellStyle name="Hiperlink Visitado" xfId="6372" builtinId="9" hidden="1"/>
    <cellStyle name="Hiperlink Visitado" xfId="6374" builtinId="9" hidden="1"/>
    <cellStyle name="Hiperlink Visitado" xfId="6376" builtinId="9" hidden="1"/>
    <cellStyle name="Hiperlink Visitado" xfId="6378" builtinId="9" hidden="1"/>
    <cellStyle name="Hiperlink Visitado" xfId="6380" builtinId="9" hidden="1"/>
    <cellStyle name="Hiperlink Visitado" xfId="6382" builtinId="9" hidden="1"/>
    <cellStyle name="Hiperlink Visitado" xfId="6384" builtinId="9" hidden="1"/>
    <cellStyle name="Hiperlink Visitado" xfId="6386" builtinId="9" hidden="1"/>
    <cellStyle name="Hiperlink Visitado" xfId="6388" builtinId="9" hidden="1"/>
    <cellStyle name="Hiperlink Visitado" xfId="6390" builtinId="9" hidden="1"/>
    <cellStyle name="Hiperlink Visitado" xfId="6392" builtinId="9" hidden="1"/>
    <cellStyle name="Hiperlink Visitado" xfId="6394" builtinId="9" hidden="1"/>
    <cellStyle name="Hiperlink Visitado" xfId="6396" builtinId="9" hidden="1"/>
    <cellStyle name="Hiperlink Visitado" xfId="6398" builtinId="9" hidden="1"/>
    <cellStyle name="Hiperlink Visitado" xfId="6400" builtinId="9" hidden="1"/>
    <cellStyle name="Hiperlink Visitado" xfId="6402" builtinId="9" hidden="1"/>
    <cellStyle name="Hiperlink Visitado" xfId="6404" builtinId="9" hidden="1"/>
    <cellStyle name="Hiperlink Visitado" xfId="6406" builtinId="9" hidden="1"/>
    <cellStyle name="Hiperlink Visitado" xfId="6408" builtinId="9" hidden="1"/>
    <cellStyle name="Hiperlink Visitado" xfId="6410" builtinId="9" hidden="1"/>
    <cellStyle name="Hiperlink Visitado" xfId="6412" builtinId="9" hidden="1"/>
    <cellStyle name="Hiperlink Visitado" xfId="6414" builtinId="9" hidden="1"/>
    <cellStyle name="Hiperlink Visitado" xfId="6416" builtinId="9" hidden="1"/>
    <cellStyle name="Hiperlink Visitado" xfId="6418" builtinId="9" hidden="1"/>
    <cellStyle name="Hiperlink Visitado" xfId="6420" builtinId="9" hidden="1"/>
    <cellStyle name="Hiperlink Visitado" xfId="6422" builtinId="9" hidden="1"/>
    <cellStyle name="Hiperlink Visitado" xfId="6424" builtinId="9" hidden="1"/>
    <cellStyle name="Hiperlink Visitado" xfId="6426" builtinId="9" hidden="1"/>
    <cellStyle name="Hiperlink Visitado" xfId="6428" builtinId="9" hidden="1"/>
    <cellStyle name="Hiperlink Visitado" xfId="6430" builtinId="9" hidden="1"/>
    <cellStyle name="Hiperlink Visitado" xfId="6432" builtinId="9" hidden="1"/>
    <cellStyle name="Hiperlink Visitado" xfId="6434" builtinId="9" hidden="1"/>
    <cellStyle name="Hiperlink Visitado" xfId="6436" builtinId="9" hidden="1"/>
    <cellStyle name="Hiperlink Visitado" xfId="6438" builtinId="9" hidden="1"/>
    <cellStyle name="Hiperlink Visitado" xfId="6440" builtinId="9" hidden="1"/>
    <cellStyle name="Hiperlink Visitado" xfId="6442" builtinId="9" hidden="1"/>
    <cellStyle name="Hiperlink Visitado" xfId="6444" builtinId="9" hidden="1"/>
    <cellStyle name="Hiperlink Visitado" xfId="6446" builtinId="9" hidden="1"/>
    <cellStyle name="Hiperlink Visitado" xfId="6448" builtinId="9" hidden="1"/>
    <cellStyle name="Hiperlink Visitado" xfId="6450" builtinId="9" hidden="1"/>
    <cellStyle name="Hiperlink Visitado" xfId="6452" builtinId="9" hidden="1"/>
    <cellStyle name="Hiperlink Visitado" xfId="6454" builtinId="9" hidden="1"/>
    <cellStyle name="Hiperlink Visitado" xfId="6456" builtinId="9" hidden="1"/>
    <cellStyle name="Hiperlink Visitado" xfId="6458" builtinId="9" hidden="1"/>
    <cellStyle name="Hiperlink Visitado" xfId="6460" builtinId="9" hidden="1"/>
    <cellStyle name="Hiperlink Visitado" xfId="6462" builtinId="9" hidden="1"/>
    <cellStyle name="Hiperlink Visitado" xfId="6464" builtinId="9" hidden="1"/>
    <cellStyle name="Hiperlink Visitado" xfId="6466" builtinId="9" hidden="1"/>
    <cellStyle name="Hiperlink Visitado" xfId="6468" builtinId="9" hidden="1"/>
    <cellStyle name="Hiperlink Visitado" xfId="6470" builtinId="9" hidden="1"/>
    <cellStyle name="Hiperlink Visitado" xfId="6472" builtinId="9" hidden="1"/>
    <cellStyle name="Hiperlink Visitado" xfId="6474" builtinId="9" hidden="1"/>
    <cellStyle name="Hiperlink Visitado" xfId="6476" builtinId="9" hidden="1"/>
    <cellStyle name="Hiperlink Visitado" xfId="6478" builtinId="9" hidden="1"/>
    <cellStyle name="Hiperlink Visitado" xfId="6480" builtinId="9" hidden="1"/>
    <cellStyle name="Hiperlink Visitado" xfId="6482" builtinId="9" hidden="1"/>
    <cellStyle name="Hiperlink Visitado" xfId="6484" builtinId="9" hidden="1"/>
    <cellStyle name="Hiperlink Visitado" xfId="6486" builtinId="9" hidden="1"/>
    <cellStyle name="Hiperlink Visitado" xfId="6488" builtinId="9" hidden="1"/>
    <cellStyle name="Hiperlink Visitado" xfId="6490" builtinId="9" hidden="1"/>
    <cellStyle name="Hiperlink Visitado" xfId="6492" builtinId="9" hidden="1"/>
    <cellStyle name="Hiperlink Visitado" xfId="6494" builtinId="9" hidden="1"/>
    <cellStyle name="Hiperlink Visitado" xfId="6496" builtinId="9" hidden="1"/>
    <cellStyle name="Hiperlink Visitado" xfId="6498" builtinId="9" hidden="1"/>
    <cellStyle name="Hiperlink Visitado" xfId="6500" builtinId="9" hidden="1"/>
    <cellStyle name="Hiperlink Visitado" xfId="6502" builtinId="9" hidden="1"/>
    <cellStyle name="Hiperlink Visitado" xfId="6504" builtinId="9" hidden="1"/>
    <cellStyle name="Hiperlink Visitado" xfId="6506" builtinId="9" hidden="1"/>
    <cellStyle name="Hiperlink Visitado" xfId="6508" builtinId="9" hidden="1"/>
    <cellStyle name="Hiperlink Visitado" xfId="6510" builtinId="9" hidden="1"/>
    <cellStyle name="Hiperlink Visitado" xfId="6512" builtinId="9" hidden="1"/>
    <cellStyle name="Hiperlink Visitado" xfId="6514" builtinId="9" hidden="1"/>
    <cellStyle name="Hiperlink Visitado" xfId="6516" builtinId="9" hidden="1"/>
    <cellStyle name="Hiperlink Visitado" xfId="6518" builtinId="9" hidden="1"/>
    <cellStyle name="Hiperlink Visitado" xfId="6520" builtinId="9" hidden="1"/>
    <cellStyle name="Hiperlink Visitado" xfId="6522" builtinId="9" hidden="1"/>
    <cellStyle name="Hiperlink Visitado" xfId="6524" builtinId="9" hidden="1"/>
    <cellStyle name="Hiperlink Visitado" xfId="6526" builtinId="9" hidden="1"/>
    <cellStyle name="Hiperlink Visitado" xfId="6528" builtinId="9" hidden="1"/>
    <cellStyle name="Hiperlink Visitado" xfId="6530" builtinId="9" hidden="1"/>
    <cellStyle name="Hiperlink Visitado" xfId="6532" builtinId="9" hidden="1"/>
    <cellStyle name="Hiperlink Visitado" xfId="6534" builtinId="9" hidden="1"/>
    <cellStyle name="Hiperlink Visitado" xfId="6536" builtinId="9" hidden="1"/>
    <cellStyle name="Hiperlink Visitado" xfId="6538" builtinId="9" hidden="1"/>
    <cellStyle name="Hiperlink Visitado" xfId="6540" builtinId="9" hidden="1"/>
    <cellStyle name="Hiperlink Visitado" xfId="6542" builtinId="9" hidden="1"/>
    <cellStyle name="Hiperlink Visitado" xfId="6544" builtinId="9" hidden="1"/>
    <cellStyle name="Hiperlink Visitado" xfId="6546" builtinId="9" hidden="1"/>
    <cellStyle name="Hiperlink Visitado" xfId="6548" builtinId="9" hidden="1"/>
    <cellStyle name="Hiperlink Visitado" xfId="6550" builtinId="9" hidden="1"/>
    <cellStyle name="Hiperlink Visitado" xfId="6552" builtinId="9" hidden="1"/>
    <cellStyle name="Hiperlink Visitado" xfId="6554" builtinId="9" hidden="1"/>
    <cellStyle name="Hiperlink Visitado" xfId="6556" builtinId="9" hidden="1"/>
    <cellStyle name="Hiperlink Visitado" xfId="6558" builtinId="9" hidden="1"/>
    <cellStyle name="Hiperlink Visitado" xfId="6560" builtinId="9" hidden="1"/>
    <cellStyle name="Hiperlink Visitado" xfId="6562" builtinId="9" hidden="1"/>
    <cellStyle name="Hiperlink Visitado" xfId="6564" builtinId="9" hidden="1"/>
    <cellStyle name="Hiperlink Visitado" xfId="6566" builtinId="9" hidden="1"/>
    <cellStyle name="Hiperlink Visitado" xfId="6568" builtinId="9" hidden="1"/>
    <cellStyle name="Hiperlink Visitado" xfId="6570" builtinId="9" hidden="1"/>
    <cellStyle name="Hiperlink Visitado" xfId="6572" builtinId="9" hidden="1"/>
    <cellStyle name="Hiperlink Visitado" xfId="6574" builtinId="9" hidden="1"/>
    <cellStyle name="Hiperlink Visitado" xfId="6576" builtinId="9" hidden="1"/>
    <cellStyle name="Hiperlink Visitado" xfId="6578" builtinId="9" hidden="1"/>
    <cellStyle name="Hiperlink Visitado" xfId="6580" builtinId="9" hidden="1"/>
    <cellStyle name="Hiperlink Visitado" xfId="6582" builtinId="9" hidden="1"/>
    <cellStyle name="Hiperlink Visitado" xfId="6584" builtinId="9" hidden="1"/>
    <cellStyle name="Hiperlink Visitado" xfId="6585" builtinId="9" hidden="1"/>
    <cellStyle name="Hiperlink Visitado" xfId="6586" builtinId="9" hidden="1"/>
    <cellStyle name="Hiperlink Visitado" xfId="6587" builtinId="9" hidden="1"/>
    <cellStyle name="Hiperlink Visitado" xfId="6588" builtinId="9" hidden="1"/>
    <cellStyle name="Hiperlink Visitado" xfId="6589" builtinId="9" hidden="1"/>
    <cellStyle name="Hiperlink Visitado" xfId="6590" builtinId="9" hidden="1"/>
    <cellStyle name="Hiperlink Visitado" xfId="6591" builtinId="9" hidden="1"/>
    <cellStyle name="Hiperlink Visitado" xfId="6592" builtinId="9" hidden="1"/>
    <cellStyle name="Hiperlink Visitado" xfId="6593" builtinId="9" hidden="1"/>
    <cellStyle name="Hiperlink Visitado" xfId="6594" builtinId="9" hidden="1"/>
    <cellStyle name="Hiperlink Visitado" xfId="6595" builtinId="9" hidden="1"/>
    <cellStyle name="Hiperlink Visitado" xfId="6596" builtinId="9" hidden="1"/>
    <cellStyle name="Hiperlink Visitado" xfId="6597" builtinId="9" hidden="1"/>
    <cellStyle name="Hiperlink Visitado" xfId="6598" builtinId="9" hidden="1"/>
    <cellStyle name="Hiperlink Visitado" xfId="6599" builtinId="9" hidden="1"/>
    <cellStyle name="Hiperlink Visitado" xfId="6600" builtinId="9" hidden="1"/>
    <cellStyle name="Hiperlink Visitado" xfId="6601" builtinId="9" hidden="1"/>
    <cellStyle name="Hiperlink Visitado" xfId="6602" builtinId="9" hidden="1"/>
    <cellStyle name="Hiperlink Visitado" xfId="6603" builtinId="9" hidden="1"/>
    <cellStyle name="Hiperlink Visitado" xfId="6604" builtinId="9" hidden="1"/>
    <cellStyle name="Hiperlink Visitado" xfId="6605" builtinId="9" hidden="1"/>
    <cellStyle name="Hiperlink Visitado" xfId="6606" builtinId="9" hidden="1"/>
    <cellStyle name="Hiperlink Visitado" xfId="6607" builtinId="9" hidden="1"/>
    <cellStyle name="Hiperlink Visitado" xfId="6608" builtinId="9" hidden="1"/>
    <cellStyle name="Hiperlink Visitado" xfId="6609" builtinId="9" hidden="1"/>
    <cellStyle name="Hiperlink Visitado" xfId="6610" builtinId="9" hidden="1"/>
    <cellStyle name="Hiperlink Visitado" xfId="6611" builtinId="9" hidden="1"/>
    <cellStyle name="Hiperlink Visitado" xfId="6612" builtinId="9" hidden="1"/>
    <cellStyle name="Hiperlink Visitado" xfId="6613" builtinId="9" hidden="1"/>
    <cellStyle name="Hiperlink Visitado" xfId="6614" builtinId="9" hidden="1"/>
    <cellStyle name="Hiperlink Visitado" xfId="6615" builtinId="9" hidden="1"/>
    <cellStyle name="Hiperlink Visitado" xfId="6616" builtinId="9" hidden="1"/>
    <cellStyle name="Hiperlink Visitado" xfId="6617" builtinId="9" hidden="1"/>
    <cellStyle name="Hiperlink Visitado" xfId="6618" builtinId="9" hidden="1"/>
    <cellStyle name="Hiperlink Visitado" xfId="6619" builtinId="9" hidden="1"/>
    <cellStyle name="Hiperlink Visitado" xfId="6620" builtinId="9" hidden="1"/>
    <cellStyle name="Hiperlink Visitado" xfId="6621" builtinId="9" hidden="1"/>
    <cellStyle name="Hiperlink Visitado" xfId="6622" builtinId="9" hidden="1"/>
    <cellStyle name="Hiperlink Visitado" xfId="6623" builtinId="9" hidden="1"/>
    <cellStyle name="Hiperlink Visitado" xfId="6624" builtinId="9" hidden="1"/>
    <cellStyle name="Hiperlink Visitado" xfId="6625" builtinId="9" hidden="1"/>
    <cellStyle name="Hiperlink Visitado" xfId="6626" builtinId="9" hidden="1"/>
    <cellStyle name="Hiperlink Visitado" xfId="6627" builtinId="9" hidden="1"/>
    <cellStyle name="Hiperlink Visitado" xfId="6628" builtinId="9" hidden="1"/>
    <cellStyle name="Hiperlink Visitado" xfId="6629" builtinId="9" hidden="1"/>
    <cellStyle name="Hiperlink Visitado" xfId="6630" builtinId="9" hidden="1"/>
    <cellStyle name="Hiperlink Visitado" xfId="6631" builtinId="9" hidden="1"/>
    <cellStyle name="Hiperlink Visitado" xfId="6632" builtinId="9" hidden="1"/>
    <cellStyle name="Hiperlink Visitado" xfId="6633" builtinId="9" hidden="1"/>
    <cellStyle name="Hiperlink Visitado" xfId="6634" builtinId="9" hidden="1"/>
    <cellStyle name="Hiperlink Visitado" xfId="6635" builtinId="9" hidden="1"/>
    <cellStyle name="Hiperlink Visitado" xfId="6636" builtinId="9" hidden="1"/>
    <cellStyle name="Hiperlink Visitado" xfId="6637" builtinId="9" hidden="1"/>
    <cellStyle name="Hiperlink Visitado" xfId="6638" builtinId="9" hidden="1"/>
    <cellStyle name="Hiperlink Visitado" xfId="6639" builtinId="9" hidden="1"/>
    <cellStyle name="Hiperlink Visitado" xfId="6640" builtinId="9" hidden="1"/>
    <cellStyle name="Hiperlink Visitado" xfId="6641" builtinId="9" hidden="1"/>
    <cellStyle name="Hiperlink Visitado" xfId="6642" builtinId="9" hidden="1"/>
    <cellStyle name="Hiperlink Visitado" xfId="6643" builtinId="9" hidden="1"/>
    <cellStyle name="Hiperlink Visitado" xfId="6644" builtinId="9" hidden="1"/>
    <cellStyle name="Hiperlink Visitado" xfId="6645" builtinId="9" hidden="1"/>
    <cellStyle name="Hiperlink Visitado" xfId="6646" builtinId="9" hidden="1"/>
    <cellStyle name="Hiperlink Visitado" xfId="6647" builtinId="9" hidden="1"/>
    <cellStyle name="Hiperlink Visitado" xfId="6648" builtinId="9" hidden="1"/>
    <cellStyle name="Hiperlink Visitado" xfId="6649" builtinId="9" hidden="1"/>
    <cellStyle name="Hiperlink Visitado" xfId="6650" builtinId="9" hidden="1"/>
    <cellStyle name="Hiperlink Visitado" xfId="6651" builtinId="9" hidden="1"/>
    <cellStyle name="Hiperlink Visitado" xfId="6652" builtinId="9" hidden="1"/>
    <cellStyle name="Hiperlink Visitado" xfId="6653" builtinId="9" hidden="1"/>
    <cellStyle name="Hiperlink Visitado" xfId="6654" builtinId="9" hidden="1"/>
    <cellStyle name="Hiperlink Visitado" xfId="6655" builtinId="9" hidden="1"/>
    <cellStyle name="Hiperlink Visitado" xfId="6656" builtinId="9" hidden="1"/>
    <cellStyle name="Hiperlink Visitado" xfId="6657" builtinId="9" hidden="1"/>
    <cellStyle name="Hiperlink Visitado" xfId="6658" builtinId="9" hidden="1"/>
    <cellStyle name="Hiperlink Visitado" xfId="6659" builtinId="9" hidden="1"/>
    <cellStyle name="Hiperlink Visitado" xfId="6660" builtinId="9" hidden="1"/>
    <cellStyle name="Hiperlink Visitado" xfId="6661" builtinId="9" hidden="1"/>
    <cellStyle name="Hiperlink Visitado" xfId="6662" builtinId="9" hidden="1"/>
    <cellStyle name="Hiperlink Visitado" xfId="6663" builtinId="9" hidden="1"/>
    <cellStyle name="Hiperlink Visitado" xfId="6664" builtinId="9" hidden="1"/>
    <cellStyle name="Hiperlink Visitado" xfId="6665" builtinId="9" hidden="1"/>
    <cellStyle name="Hiperlink Visitado" xfId="6666" builtinId="9" hidden="1"/>
    <cellStyle name="Hiperlink Visitado" xfId="6667" builtinId="9" hidden="1"/>
    <cellStyle name="Hiperlink Visitado" xfId="6668" builtinId="9" hidden="1"/>
    <cellStyle name="Hiperlink Visitado" xfId="6669" builtinId="9" hidden="1"/>
    <cellStyle name="Hiperlink Visitado" xfId="6670" builtinId="9" hidden="1"/>
    <cellStyle name="Hiperlink Visitado" xfId="6671" builtinId="9" hidden="1"/>
    <cellStyle name="Hiperlink Visitado" xfId="6672" builtinId="9" hidden="1"/>
    <cellStyle name="Hiperlink Visitado" xfId="6673" builtinId="9" hidden="1"/>
    <cellStyle name="Hiperlink Visitado" xfId="6674" builtinId="9" hidden="1"/>
    <cellStyle name="Hiperlink Visitado" xfId="6675" builtinId="9" hidden="1"/>
    <cellStyle name="Hiperlink Visitado" xfId="6676" builtinId="9" hidden="1"/>
    <cellStyle name="Hiperlink Visitado" xfId="6677" builtinId="9" hidden="1"/>
    <cellStyle name="Hiperlink Visitado" xfId="6678" builtinId="9" hidden="1"/>
    <cellStyle name="Hiperlink Visitado" xfId="6679" builtinId="9" hidden="1"/>
    <cellStyle name="Hiperlink Visitado" xfId="6680" builtinId="9" hidden="1"/>
    <cellStyle name="Hiperlink Visitado" xfId="6681" builtinId="9" hidden="1"/>
    <cellStyle name="Hiperlink Visitado" xfId="6682" builtinId="9" hidden="1"/>
    <cellStyle name="Hiperlink Visitado" xfId="6683" builtinId="9" hidden="1"/>
    <cellStyle name="Hiperlink Visitado" xfId="6684" builtinId="9" hidden="1"/>
    <cellStyle name="Hiperlink Visitado" xfId="6685" builtinId="9" hidden="1"/>
    <cellStyle name="Hiperlink Visitado" xfId="6686" builtinId="9" hidden="1"/>
    <cellStyle name="Hiperlink Visitado" xfId="6687" builtinId="9" hidden="1"/>
    <cellStyle name="Hiperlink Visitado" xfId="6688" builtinId="9" hidden="1"/>
    <cellStyle name="Hiperlink Visitado" xfId="6689" builtinId="9" hidden="1"/>
    <cellStyle name="Hiperlink Visitado" xfId="6690" builtinId="9" hidden="1"/>
    <cellStyle name="Hiperlink Visitado" xfId="6691" builtinId="9" hidden="1"/>
    <cellStyle name="Hiperlink Visitado" xfId="6692" builtinId="9" hidden="1"/>
    <cellStyle name="Hiperlink Visitado" xfId="6693" builtinId="9" hidden="1"/>
    <cellStyle name="Hiperlink Visitado" xfId="6694" builtinId="9" hidden="1"/>
    <cellStyle name="Hiperlink Visitado" xfId="6695" builtinId="9" hidden="1"/>
    <cellStyle name="Hiperlink Visitado" xfId="6696" builtinId="9" hidden="1"/>
    <cellStyle name="Hiperlink Visitado" xfId="6697" builtinId="9" hidden="1"/>
    <cellStyle name="Hiperlink Visitado" xfId="6698" builtinId="9" hidden="1"/>
    <cellStyle name="Hiperlink Visitado" xfId="6699" builtinId="9" hidden="1"/>
    <cellStyle name="Hiperlink Visitado" xfId="6700" builtinId="9" hidden="1"/>
    <cellStyle name="Hiperlink Visitado" xfId="6701" builtinId="9" hidden="1"/>
    <cellStyle name="Hiperlink Visitado" xfId="6702" builtinId="9" hidden="1"/>
    <cellStyle name="Hiperlink Visitado" xfId="6703" builtinId="9" hidden="1"/>
    <cellStyle name="Hiperlink Visitado" xfId="6704" builtinId="9" hidden="1"/>
    <cellStyle name="Hiperlink Visitado" xfId="6705" builtinId="9" hidden="1"/>
    <cellStyle name="Hiperlink Visitado" xfId="6706" builtinId="9" hidden="1"/>
    <cellStyle name="Hiperlink Visitado" xfId="6707" builtinId="9" hidden="1"/>
    <cellStyle name="Hiperlink Visitado" xfId="6708" builtinId="9" hidden="1"/>
    <cellStyle name="Hiperlink Visitado" xfId="6709" builtinId="9" hidden="1"/>
    <cellStyle name="Hiperlink Visitado" xfId="6710" builtinId="9" hidden="1"/>
    <cellStyle name="Hiperlink Visitado" xfId="6711" builtinId="9" hidden="1"/>
    <cellStyle name="Hiperlink Visitado" xfId="6712" builtinId="9" hidden="1"/>
    <cellStyle name="Hiperlink Visitado" xfId="6713" builtinId="9" hidden="1"/>
    <cellStyle name="Hiperlink Visitado" xfId="6714" builtinId="9" hidden="1"/>
    <cellStyle name="Hiperlink Visitado" xfId="6715" builtinId="9" hidden="1"/>
    <cellStyle name="Hiperlink Visitado" xfId="6716" builtinId="9" hidden="1"/>
    <cellStyle name="Hiperlink Visitado" xfId="6717" builtinId="9" hidden="1"/>
    <cellStyle name="Hiperlink Visitado" xfId="6718" builtinId="9" hidden="1"/>
    <cellStyle name="Hiperlink Visitado" xfId="6719" builtinId="9" hidden="1"/>
    <cellStyle name="Hiperlink Visitado" xfId="6720" builtinId="9" hidden="1"/>
    <cellStyle name="Hiperlink Visitado" xfId="6721" builtinId="9" hidden="1"/>
    <cellStyle name="Hiperlink Visitado" xfId="6722" builtinId="9" hidden="1"/>
    <cellStyle name="Hiperlink Visitado" xfId="6724" builtinId="9" hidden="1"/>
    <cellStyle name="Hiperlink Visitado" xfId="6729" builtinId="9" hidden="1"/>
    <cellStyle name="Hiperlink Visitado" xfId="6730" builtinId="9" hidden="1"/>
    <cellStyle name="Hiperlink Visitado" xfId="6731" builtinId="9" hidden="1"/>
    <cellStyle name="Hiperlink Visitado" xfId="6732" builtinId="9" hidden="1"/>
    <cellStyle name="Hiperlink Visitado" xfId="6733" builtinId="9" hidden="1"/>
    <cellStyle name="Hiperlink Visitado" xfId="6734" builtinId="9" hidden="1"/>
    <cellStyle name="Hiperlink Visitado" xfId="6735" builtinId="9" hidden="1"/>
    <cellStyle name="Hiperlink Visitado" xfId="6736" builtinId="9" hidden="1"/>
    <cellStyle name="Hiperlink Visitado" xfId="6737" builtinId="9" hidden="1"/>
    <cellStyle name="Hiperlink Visitado" xfId="6738" builtinId="9" hidden="1"/>
    <cellStyle name="Hiperlink Visitado" xfId="6739" builtinId="9" hidden="1"/>
    <cellStyle name="Hiperlink Visitado" xfId="6740" builtinId="9" hidden="1"/>
    <cellStyle name="Hiperlink Visitado" xfId="6741" builtinId="9" hidden="1"/>
    <cellStyle name="Hiperlink Visitado" xfId="6742" builtinId="9" hidden="1"/>
    <cellStyle name="Hiperlink Visitado" xfId="6743" builtinId="9" hidden="1"/>
    <cellStyle name="Hiperlink Visitado" xfId="6744" builtinId="9" hidden="1"/>
    <cellStyle name="Hiperlink Visitado" xfId="6745" builtinId="9" hidden="1"/>
    <cellStyle name="Hiperlink Visitado" xfId="6746" builtinId="9" hidden="1"/>
    <cellStyle name="Hiperlink Visitado" xfId="6747" builtinId="9" hidden="1"/>
    <cellStyle name="Hiperlink Visitado" xfId="6748" builtinId="9" hidden="1"/>
    <cellStyle name="Hiperlink Visitado" xfId="6749" builtinId="9" hidden="1"/>
    <cellStyle name="Hiperlink Visitado" xfId="6750" builtinId="9" hidden="1"/>
    <cellStyle name="Hiperlink Visitado" xfId="6751" builtinId="9" hidden="1"/>
    <cellStyle name="Hiperlink Visitado" xfId="6752" builtinId="9" hidden="1"/>
    <cellStyle name="Hiperlink Visitado" xfId="6753" builtinId="9" hidden="1"/>
    <cellStyle name="Hiperlink Visitado" xfId="6754" builtinId="9" hidden="1"/>
    <cellStyle name="Hiperlink Visitado" xfId="6755" builtinId="9" hidden="1"/>
    <cellStyle name="Hiperlink Visitado" xfId="6756" builtinId="9" hidden="1"/>
    <cellStyle name="Hiperlink Visitado" xfId="6757" builtinId="9" hidden="1"/>
    <cellStyle name="Hiperlink Visitado" xfId="6758" builtinId="9" hidden="1"/>
    <cellStyle name="Hiperlink Visitado" xfId="6759" builtinId="9" hidden="1"/>
    <cellStyle name="Hiperlink Visitado" xfId="6760" builtinId="9" hidden="1"/>
    <cellStyle name="Hiperlink Visitado" xfId="6761" builtinId="9" hidden="1"/>
    <cellStyle name="Hiperlink Visitado" xfId="6762" builtinId="9" hidden="1"/>
    <cellStyle name="Hiperlink Visitado" xfId="6763" builtinId="9" hidden="1"/>
    <cellStyle name="Hiperlink Visitado" xfId="6764" builtinId="9" hidden="1"/>
    <cellStyle name="Hiperlink Visitado" xfId="6765" builtinId="9" hidden="1"/>
    <cellStyle name="Hiperlink Visitado" xfId="6766" builtinId="9" hidden="1"/>
    <cellStyle name="Hiperlink Visitado" xfId="6767" builtinId="9" hidden="1"/>
    <cellStyle name="Hiperlink Visitado" xfId="6768" builtinId="9" hidden="1"/>
    <cellStyle name="Hiperlink Visitado" xfId="6769" builtinId="9" hidden="1"/>
    <cellStyle name="Hiperlink Visitado" xfId="6770" builtinId="9" hidden="1"/>
    <cellStyle name="Hiperlink Visitado" xfId="6771" builtinId="9" hidden="1"/>
    <cellStyle name="Hiperlink Visitado" xfId="6772" builtinId="9" hidden="1"/>
    <cellStyle name="Hiperlink Visitado" xfId="6773" builtinId="9" hidden="1"/>
    <cellStyle name="Hiperlink Visitado" xfId="6774" builtinId="9" hidden="1"/>
    <cellStyle name="Hiperlink Visitado" xfId="6775" builtinId="9" hidden="1"/>
    <cellStyle name="Hiperlink Visitado" xfId="6776" builtinId="9" hidden="1"/>
    <cellStyle name="Hiperlink Visitado" xfId="6777" builtinId="9" hidden="1"/>
    <cellStyle name="Hiperlink Visitado" xfId="6778" builtinId="9" hidden="1"/>
    <cellStyle name="Hiperlink Visitado" xfId="6779" builtinId="9" hidden="1"/>
    <cellStyle name="Hiperlink Visitado" xfId="6780" builtinId="9" hidden="1"/>
    <cellStyle name="Hiperlink Visitado" xfId="6781" builtinId="9" hidden="1"/>
    <cellStyle name="Hiperlink Visitado" xfId="6782" builtinId="9" hidden="1"/>
    <cellStyle name="Hiperlink Visitado" xfId="6783" builtinId="9" hidden="1"/>
    <cellStyle name="Hiperlink Visitado" xfId="6784" builtinId="9" hidden="1"/>
    <cellStyle name="Hiperlink Visitado" xfId="6785" builtinId="9" hidden="1"/>
    <cellStyle name="Hiperlink Visitado" xfId="6786" builtinId="9" hidden="1"/>
    <cellStyle name="Hiperlink Visitado" xfId="6787" builtinId="9" hidden="1"/>
    <cellStyle name="Hiperlink Visitado" xfId="6788" builtinId="9" hidden="1"/>
    <cellStyle name="Hiperlink Visitado" xfId="6789" builtinId="9" hidden="1"/>
    <cellStyle name="Hiperlink Visitado" xfId="6790" builtinId="9" hidden="1"/>
    <cellStyle name="Hiperlink Visitado" xfId="6791" builtinId="9" hidden="1"/>
    <cellStyle name="Hiperlink Visitado" xfId="6792" builtinId="9" hidden="1"/>
    <cellStyle name="Hiperlink Visitado" xfId="6793" builtinId="9" hidden="1"/>
    <cellStyle name="Hiperlink Visitado" xfId="6794" builtinId="9" hidden="1"/>
    <cellStyle name="Hiperlink Visitado" xfId="6795" builtinId="9" hidden="1"/>
    <cellStyle name="Hiperlink Visitado" xfId="6796" builtinId="9" hidden="1"/>
    <cellStyle name="Hiperlink Visitado" xfId="6797" builtinId="9" hidden="1"/>
    <cellStyle name="Hiperlink Visitado" xfId="6798" builtinId="9" hidden="1"/>
    <cellStyle name="Hiperlink Visitado" xfId="6799" builtinId="9" hidden="1"/>
    <cellStyle name="Hiperlink Visitado" xfId="6800" builtinId="9" hidden="1"/>
    <cellStyle name="Hiperlink Visitado" xfId="6801" builtinId="9" hidden="1"/>
    <cellStyle name="Hiperlink Visitado" xfId="6802" builtinId="9" hidden="1"/>
    <cellStyle name="Hiperlink Visitado" xfId="6803" builtinId="9" hidden="1"/>
    <cellStyle name="Hiperlink Visitado" xfId="6804" builtinId="9" hidden="1"/>
    <cellStyle name="Hiperlink Visitado" xfId="6805" builtinId="9" hidden="1"/>
    <cellStyle name="Hiperlink Visitado" xfId="6806" builtinId="9" hidden="1"/>
    <cellStyle name="Hiperlink Visitado" xfId="6807" builtinId="9" hidden="1"/>
    <cellStyle name="Hiperlink Visitado" xfId="6808" builtinId="9" hidden="1"/>
    <cellStyle name="Hiperlink Visitado" xfId="6809" builtinId="9" hidden="1"/>
    <cellStyle name="Hiperlink Visitado" xfId="6810" builtinId="9" hidden="1"/>
    <cellStyle name="Hiperlink Visitado" xfId="6811" builtinId="9" hidden="1"/>
    <cellStyle name="Hiperlink Visitado" xfId="6812" builtinId="9" hidden="1"/>
    <cellStyle name="Hiperlink Visitado" xfId="6813" builtinId="9" hidden="1"/>
    <cellStyle name="Hiperlink Visitado" xfId="6814" builtinId="9" hidden="1"/>
    <cellStyle name="Hiperlink Visitado" xfId="6815" builtinId="9" hidden="1"/>
    <cellStyle name="Hiperlink Visitado" xfId="6816" builtinId="9" hidden="1"/>
    <cellStyle name="Hiperlink Visitado" xfId="6817" builtinId="9" hidden="1"/>
    <cellStyle name="Hyperlink 2" xfId="4391"/>
    <cellStyle name="Normal" xfId="0" builtinId="0"/>
    <cellStyle name="Normal 2" xfId="1"/>
    <cellStyle name="Normal 2 2" xfId="422"/>
    <cellStyle name="Normal 3" xfId="5797"/>
    <cellStyle name="Percent 2" xfId="4392"/>
    <cellStyle name="Percent 3" xfId="4393"/>
    <cellStyle name="Percent 4" xfId="4394"/>
    <cellStyle name="Percent 5" xfId="4395"/>
    <cellStyle name="Percent 6" xfId="4396"/>
    <cellStyle name="Porcentagem" xfId="4000" builtinId="5"/>
    <cellStyle name="Porcentagem 2" xfId="6727"/>
    <cellStyle name="Vírgula 2" xfId="5798"/>
    <cellStyle name="Vírgula 3" xfId="6723"/>
    <cellStyle name="Vírgula 4" xfId="6819"/>
    <cellStyle name="標準_03. ＡＦ現状の体質ＳＡ" xfId="2"/>
  </cellStyles>
  <dxfs count="1734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CashFlow Di&#225;rio'!A1"/><Relationship Id="rId7" Type="http://schemas.openxmlformats.org/officeDocument/2006/relationships/hyperlink" Target="#Real!A1"/><Relationship Id="rId2" Type="http://schemas.openxmlformats.org/officeDocument/2006/relationships/image" Target="../media/image1.png"/><Relationship Id="rId1" Type="http://schemas.openxmlformats.org/officeDocument/2006/relationships/hyperlink" Target="http://www.oplanoreal.com.br/" TargetMode="External"/><Relationship Id="rId6" Type="http://schemas.openxmlformats.org/officeDocument/2006/relationships/image" Target="../media/image3.png"/><Relationship Id="rId5" Type="http://schemas.openxmlformats.org/officeDocument/2006/relationships/hyperlink" Target="#Metas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Diferen&#231;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lanoreal.com.b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lanoreal.com.br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lanoreal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9525</xdr:rowOff>
    </xdr:from>
    <xdr:to>
      <xdr:col>15</xdr:col>
      <xdr:colOff>39951</xdr:colOff>
      <xdr:row>3</xdr:row>
      <xdr:rowOff>9525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85725"/>
          <a:ext cx="1811600" cy="504825"/>
        </a:xfrm>
        <a:prstGeom prst="rect">
          <a:avLst/>
        </a:prstGeom>
      </xdr:spPr>
    </xdr:pic>
    <xdr:clientData/>
  </xdr:twoCellAnchor>
  <xdr:twoCellAnchor editAs="oneCell">
    <xdr:from>
      <xdr:col>14</xdr:col>
      <xdr:colOff>74497</xdr:colOff>
      <xdr:row>7</xdr:row>
      <xdr:rowOff>95250</xdr:rowOff>
    </xdr:from>
    <xdr:to>
      <xdr:col>19</xdr:col>
      <xdr:colOff>67950</xdr:colOff>
      <xdr:row>10</xdr:row>
      <xdr:rowOff>104349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8047" y="1514475"/>
          <a:ext cx="612578" cy="609174"/>
        </a:xfrm>
        <a:prstGeom prst="rect">
          <a:avLst/>
        </a:prstGeom>
      </xdr:spPr>
    </xdr:pic>
    <xdr:clientData/>
  </xdr:twoCellAnchor>
  <xdr:twoCellAnchor editAs="oneCell">
    <xdr:from>
      <xdr:col>30</xdr:col>
      <xdr:colOff>57151</xdr:colOff>
      <xdr:row>7</xdr:row>
      <xdr:rowOff>115691</xdr:rowOff>
    </xdr:from>
    <xdr:to>
      <xdr:col>35</xdr:col>
      <xdr:colOff>56801</xdr:colOff>
      <xdr:row>10</xdr:row>
      <xdr:rowOff>127616</xdr:rowOff>
    </xdr:to>
    <xdr:pic>
      <xdr:nvPicPr>
        <xdr:cNvPr id="6" name="Imagem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71901" y="1496816"/>
          <a:ext cx="618775" cy="612000"/>
        </a:xfrm>
        <a:prstGeom prst="rect">
          <a:avLst/>
        </a:prstGeom>
      </xdr:spPr>
    </xdr:pic>
    <xdr:clientData/>
  </xdr:twoCellAnchor>
  <xdr:twoCellAnchor editAs="oneCell">
    <xdr:from>
      <xdr:col>46</xdr:col>
      <xdr:colOff>66675</xdr:colOff>
      <xdr:row>7</xdr:row>
      <xdr:rowOff>95250</xdr:rowOff>
    </xdr:from>
    <xdr:to>
      <xdr:col>51</xdr:col>
      <xdr:colOff>53039</xdr:colOff>
      <xdr:row>10</xdr:row>
      <xdr:rowOff>107175</xdr:rowOff>
    </xdr:to>
    <xdr:pic>
      <xdr:nvPicPr>
        <xdr:cNvPr id="7" name="Imagem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62625" y="1476375"/>
          <a:ext cx="605489" cy="612000"/>
        </a:xfrm>
        <a:prstGeom prst="rect">
          <a:avLst/>
        </a:prstGeom>
      </xdr:spPr>
    </xdr:pic>
    <xdr:clientData/>
  </xdr:twoCellAnchor>
  <xdr:twoCellAnchor editAs="oneCell">
    <xdr:from>
      <xdr:col>62</xdr:col>
      <xdr:colOff>9525</xdr:colOff>
      <xdr:row>7</xdr:row>
      <xdr:rowOff>114300</xdr:rowOff>
    </xdr:from>
    <xdr:to>
      <xdr:col>68</xdr:col>
      <xdr:colOff>39877</xdr:colOff>
      <xdr:row>10</xdr:row>
      <xdr:rowOff>126225</xdr:rowOff>
    </xdr:to>
    <xdr:pic>
      <xdr:nvPicPr>
        <xdr:cNvPr id="8" name="Imagem 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86675" y="1495425"/>
          <a:ext cx="773302" cy="6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354275</xdr:colOff>
      <xdr:row>1</xdr:row>
      <xdr:rowOff>819</xdr:rowOff>
    </xdr:from>
    <xdr:to>
      <xdr:col>17</xdr:col>
      <xdr:colOff>428625</xdr:colOff>
      <xdr:row>2</xdr:row>
      <xdr:rowOff>27757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6575" y="77019"/>
          <a:ext cx="1122100" cy="312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1</xdr:row>
      <xdr:rowOff>0</xdr:rowOff>
    </xdr:from>
    <xdr:to>
      <xdr:col>17</xdr:col>
      <xdr:colOff>426775</xdr:colOff>
      <xdr:row>2</xdr:row>
      <xdr:rowOff>26938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5" y="76200"/>
          <a:ext cx="1122100" cy="312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1</xdr:row>
      <xdr:rowOff>0</xdr:rowOff>
    </xdr:from>
    <xdr:to>
      <xdr:col>17</xdr:col>
      <xdr:colOff>426775</xdr:colOff>
      <xdr:row>2</xdr:row>
      <xdr:rowOff>26938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5" y="76200"/>
          <a:ext cx="1122100" cy="312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D29"/>
  <sheetViews>
    <sheetView showGridLines="0" tabSelected="1" zoomScaleNormal="100" zoomScalePageLayoutView="140" workbookViewId="0"/>
  </sheetViews>
  <sheetFormatPr defaultColWidth="0" defaultRowHeight="15.75" zeroHeight="1"/>
  <cols>
    <col min="1" max="4" width="1.625" style="2" customWidth="1"/>
    <col min="5" max="5" width="1.625" style="21" customWidth="1"/>
    <col min="6" max="82" width="1.625" style="2" customWidth="1"/>
    <col min="83" max="16384" width="11" style="2" hidden="1"/>
  </cols>
  <sheetData>
    <row r="1" spans="2:81" ht="6" customHeight="1"/>
    <row r="2" spans="2:81" ht="33.75">
      <c r="B2" s="49" t="s">
        <v>64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</row>
    <row r="3" spans="2:81" ht="6" customHeight="1"/>
    <row r="4" spans="2:81"/>
    <row r="5" spans="2:81"/>
    <row r="6" spans="2:81" ht="18.75">
      <c r="B6" s="59" t="s">
        <v>65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</row>
    <row r="7" spans="2:81"/>
    <row r="8" spans="2:81" ht="15.75" customHeight="1">
      <c r="K8" s="50" t="s">
        <v>61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AA8" s="50" t="s">
        <v>9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2"/>
      <c r="AQ8" s="50" t="s">
        <v>12</v>
      </c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2"/>
      <c r="BG8" s="50" t="s">
        <v>66</v>
      </c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2"/>
    </row>
    <row r="9" spans="2:81" ht="15.75" customHeight="1">
      <c r="K9" s="53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5"/>
      <c r="AQ9" s="53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5"/>
      <c r="BG9" s="53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5"/>
    </row>
    <row r="10" spans="2:81" ht="15.75" customHeight="1"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5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  <c r="AQ10" s="53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5"/>
      <c r="BG10" s="53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5"/>
    </row>
    <row r="11" spans="2:81" ht="15.75" customHeight="1"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5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5"/>
      <c r="AQ11" s="53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5"/>
      <c r="BG11" s="53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5"/>
    </row>
    <row r="12" spans="2:81" ht="15.75" customHeight="1"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8"/>
      <c r="AA12" s="56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8"/>
      <c r="AQ12" s="56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8"/>
      <c r="BG12" s="56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8"/>
    </row>
    <row r="13" spans="2:81"/>
    <row r="14" spans="2:81" hidden="1"/>
    <row r="15" spans="2:81" hidden="1"/>
    <row r="16" spans="2:8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</sheetData>
  <mergeCells count="6">
    <mergeCell ref="B2:CC2"/>
    <mergeCell ref="K8:X12"/>
    <mergeCell ref="AA8:AN12"/>
    <mergeCell ref="AQ8:BD12"/>
    <mergeCell ref="BG8:BT12"/>
    <mergeCell ref="B6:CC6"/>
  </mergeCells>
  <hyperlinks>
    <hyperlink ref="K8:X12" location="'CashFlow Diário'!A1" display="CashFlow Diário"/>
    <hyperlink ref="AA8:AN12" location="Metas!A1" display="Metas por Categoria"/>
    <hyperlink ref="AQ8:BD12" location="Real!A1" display="Real por Categoria"/>
    <hyperlink ref="BG8:BT12" location="Diferença!A1" display="Diferenças"/>
  </hyperlinks>
  <printOptions horizontalCentered="1" verticalCentered="1"/>
  <pageMargins left="0.17" right="0.18" top="0.4" bottom="0.51" header="0.16" footer="0.17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L68"/>
  <sheetViews>
    <sheetView showGridLines="0" zoomScaleNormal="100" zoomScalePageLayoutView="140" workbookViewId="0">
      <pane xSplit="9" ySplit="4" topLeftCell="J5" activePane="bottomRight" state="frozen"/>
      <selection pane="topRight" activeCell="I1" sqref="I1"/>
      <selection pane="bottomLeft" activeCell="A5" sqref="A5"/>
      <selection pane="bottomRight" activeCell="J5" sqref="J5"/>
    </sheetView>
  </sheetViews>
  <sheetFormatPr defaultColWidth="11" defaultRowHeight="15.75" outlineLevelRow="2"/>
  <cols>
    <col min="1" max="1" width="2.625" style="2" customWidth="1"/>
    <col min="2" max="3" width="1.5" style="2" customWidth="1"/>
    <col min="4" max="4" width="16.25" style="2" bestFit="1" customWidth="1"/>
    <col min="5" max="8" width="6.5" style="2" bestFit="1" customWidth="1"/>
    <col min="9" max="9" width="2.125" style="21" customWidth="1"/>
    <col min="10" max="68" width="6.5" style="2" bestFit="1" customWidth="1"/>
    <col min="69" max="69" width="6.5" style="2" customWidth="1"/>
    <col min="70" max="375" width="6.5" style="2" bestFit="1" customWidth="1"/>
    <col min="376" max="376" width="0.875" style="21" customWidth="1"/>
    <col min="377" max="16384" width="11" style="2"/>
  </cols>
  <sheetData>
    <row r="1" spans="1:376" ht="6" customHeight="1">
      <c r="H1" s="28"/>
      <c r="NL1" s="32" t="s">
        <v>11</v>
      </c>
    </row>
    <row r="2" spans="1:376" ht="23.1" customHeight="1">
      <c r="A2" s="48" t="s">
        <v>70</v>
      </c>
      <c r="B2" s="44" t="s">
        <v>61</v>
      </c>
      <c r="C2" s="44"/>
      <c r="D2" s="44"/>
      <c r="E2" s="1"/>
      <c r="F2" s="60" t="s">
        <v>62</v>
      </c>
      <c r="G2" s="60"/>
      <c r="H2" s="35" t="s">
        <v>33</v>
      </c>
      <c r="I2" s="45" t="s">
        <v>68</v>
      </c>
      <c r="J2" s="46" t="str">
        <f ca="1">IF(J4=TODAY(),$I$2,"")</f>
        <v/>
      </c>
      <c r="K2" s="46" t="str">
        <f ca="1">IF(K4=TODAY(),$I$2,"")</f>
        <v/>
      </c>
      <c r="L2" s="46" t="str">
        <f t="shared" ref="L2:BW2" ca="1" si="0">IF(L4=TODAY(),$I$2,"")</f>
        <v/>
      </c>
      <c r="M2" s="46" t="str">
        <f t="shared" ca="1" si="0"/>
        <v/>
      </c>
      <c r="N2" s="46" t="str">
        <f t="shared" ca="1" si="0"/>
        <v/>
      </c>
      <c r="O2" s="46" t="str">
        <f t="shared" ca="1" si="0"/>
        <v/>
      </c>
      <c r="P2" s="46" t="str">
        <f t="shared" ca="1" si="0"/>
        <v/>
      </c>
      <c r="Q2" s="46" t="str">
        <f t="shared" ca="1" si="0"/>
        <v/>
      </c>
      <c r="R2" s="46" t="str">
        <f t="shared" ca="1" si="0"/>
        <v/>
      </c>
      <c r="S2" s="46" t="str">
        <f t="shared" ca="1" si="0"/>
        <v/>
      </c>
      <c r="T2" s="46" t="str">
        <f t="shared" ca="1" si="0"/>
        <v/>
      </c>
      <c r="U2" s="46" t="str">
        <f t="shared" ca="1" si="0"/>
        <v/>
      </c>
      <c r="V2" s="46" t="str">
        <f t="shared" ca="1" si="0"/>
        <v/>
      </c>
      <c r="W2" s="46" t="str">
        <f t="shared" ca="1" si="0"/>
        <v/>
      </c>
      <c r="X2" s="46" t="str">
        <f t="shared" ca="1" si="0"/>
        <v/>
      </c>
      <c r="Y2" s="46" t="str">
        <f t="shared" ca="1" si="0"/>
        <v/>
      </c>
      <c r="Z2" s="46" t="str">
        <f t="shared" ca="1" si="0"/>
        <v/>
      </c>
      <c r="AA2" s="46" t="str">
        <f t="shared" ca="1" si="0"/>
        <v/>
      </c>
      <c r="AB2" s="46" t="str">
        <f t="shared" ca="1" si="0"/>
        <v/>
      </c>
      <c r="AC2" s="46" t="str">
        <f t="shared" ca="1" si="0"/>
        <v/>
      </c>
      <c r="AD2" s="46" t="str">
        <f t="shared" ca="1" si="0"/>
        <v/>
      </c>
      <c r="AE2" s="46" t="str">
        <f t="shared" ca="1" si="0"/>
        <v/>
      </c>
      <c r="AF2" s="46" t="str">
        <f t="shared" ca="1" si="0"/>
        <v/>
      </c>
      <c r="AG2" s="46" t="str">
        <f t="shared" ca="1" si="0"/>
        <v/>
      </c>
      <c r="AH2" s="46" t="str">
        <f t="shared" ca="1" si="0"/>
        <v/>
      </c>
      <c r="AI2" s="46" t="str">
        <f t="shared" ca="1" si="0"/>
        <v/>
      </c>
      <c r="AJ2" s="46" t="str">
        <f t="shared" ca="1" si="0"/>
        <v/>
      </c>
      <c r="AK2" s="46" t="str">
        <f t="shared" ca="1" si="0"/>
        <v/>
      </c>
      <c r="AL2" s="46" t="str">
        <f t="shared" ca="1" si="0"/>
        <v/>
      </c>
      <c r="AM2" s="46" t="str">
        <f t="shared" ca="1" si="0"/>
        <v/>
      </c>
      <c r="AN2" s="46" t="str">
        <f t="shared" ca="1" si="0"/>
        <v/>
      </c>
      <c r="AO2" s="46" t="str">
        <f t="shared" ca="1" si="0"/>
        <v/>
      </c>
      <c r="AP2" s="46" t="str">
        <f t="shared" ca="1" si="0"/>
        <v/>
      </c>
      <c r="AQ2" s="46" t="str">
        <f t="shared" ca="1" si="0"/>
        <v/>
      </c>
      <c r="AR2" s="46" t="str">
        <f t="shared" ca="1" si="0"/>
        <v/>
      </c>
      <c r="AS2" s="46" t="str">
        <f t="shared" ca="1" si="0"/>
        <v/>
      </c>
      <c r="AT2" s="46" t="str">
        <f t="shared" ca="1" si="0"/>
        <v/>
      </c>
      <c r="AU2" s="46" t="str">
        <f t="shared" ca="1" si="0"/>
        <v/>
      </c>
      <c r="AV2" s="46" t="str">
        <f t="shared" ca="1" si="0"/>
        <v/>
      </c>
      <c r="AW2" s="46" t="str">
        <f t="shared" ca="1" si="0"/>
        <v/>
      </c>
      <c r="AX2" s="46" t="str">
        <f t="shared" ca="1" si="0"/>
        <v/>
      </c>
      <c r="AY2" s="46" t="str">
        <f t="shared" ca="1" si="0"/>
        <v/>
      </c>
      <c r="AZ2" s="46" t="str">
        <f t="shared" ca="1" si="0"/>
        <v/>
      </c>
      <c r="BA2" s="46" t="str">
        <f t="shared" ca="1" si="0"/>
        <v/>
      </c>
      <c r="BB2" s="46" t="str">
        <f t="shared" ca="1" si="0"/>
        <v/>
      </c>
      <c r="BC2" s="46" t="str">
        <f t="shared" ca="1" si="0"/>
        <v/>
      </c>
      <c r="BD2" s="46" t="str">
        <f t="shared" ca="1" si="0"/>
        <v/>
      </c>
      <c r="BE2" s="46" t="str">
        <f t="shared" ca="1" si="0"/>
        <v/>
      </c>
      <c r="BF2" s="46" t="str">
        <f t="shared" ca="1" si="0"/>
        <v/>
      </c>
      <c r="BG2" s="46" t="str">
        <f t="shared" ca="1" si="0"/>
        <v/>
      </c>
      <c r="BH2" s="46" t="str">
        <f t="shared" ca="1" si="0"/>
        <v/>
      </c>
      <c r="BI2" s="46" t="str">
        <f t="shared" ca="1" si="0"/>
        <v/>
      </c>
      <c r="BJ2" s="46" t="str">
        <f t="shared" ca="1" si="0"/>
        <v/>
      </c>
      <c r="BK2" s="46" t="str">
        <f t="shared" ca="1" si="0"/>
        <v/>
      </c>
      <c r="BL2" s="46" t="str">
        <f t="shared" ca="1" si="0"/>
        <v/>
      </c>
      <c r="BM2" s="46" t="str">
        <f t="shared" ca="1" si="0"/>
        <v/>
      </c>
      <c r="BN2" s="46" t="str">
        <f t="shared" ca="1" si="0"/>
        <v/>
      </c>
      <c r="BO2" s="46" t="str">
        <f t="shared" ca="1" si="0"/>
        <v/>
      </c>
      <c r="BP2" s="46" t="str">
        <f t="shared" ca="1" si="0"/>
        <v/>
      </c>
      <c r="BQ2" s="46" t="str">
        <f t="shared" ca="1" si="0"/>
        <v/>
      </c>
      <c r="BR2" s="46" t="str">
        <f t="shared" ca="1" si="0"/>
        <v/>
      </c>
      <c r="BS2" s="46" t="str">
        <f t="shared" ca="1" si="0"/>
        <v/>
      </c>
      <c r="BT2" s="46" t="str">
        <f t="shared" ca="1" si="0"/>
        <v/>
      </c>
      <c r="BU2" s="46" t="str">
        <f t="shared" ca="1" si="0"/>
        <v/>
      </c>
      <c r="BV2" s="46" t="str">
        <f t="shared" ca="1" si="0"/>
        <v/>
      </c>
      <c r="BW2" s="46" t="str">
        <f t="shared" ca="1" si="0"/>
        <v/>
      </c>
      <c r="BX2" s="46" t="str">
        <f t="shared" ref="BX2:EI2" ca="1" si="1">IF(BX4=TODAY(),$I$2,"")</f>
        <v/>
      </c>
      <c r="BY2" s="46" t="str">
        <f t="shared" ca="1" si="1"/>
        <v/>
      </c>
      <c r="BZ2" s="46" t="str">
        <f t="shared" ca="1" si="1"/>
        <v/>
      </c>
      <c r="CA2" s="46" t="str">
        <f t="shared" ca="1" si="1"/>
        <v/>
      </c>
      <c r="CB2" s="46" t="str">
        <f t="shared" ca="1" si="1"/>
        <v/>
      </c>
      <c r="CC2" s="46" t="str">
        <f t="shared" ca="1" si="1"/>
        <v/>
      </c>
      <c r="CD2" s="46" t="str">
        <f t="shared" ca="1" si="1"/>
        <v/>
      </c>
      <c r="CE2" s="46" t="str">
        <f t="shared" ca="1" si="1"/>
        <v/>
      </c>
      <c r="CF2" s="46" t="str">
        <f t="shared" ca="1" si="1"/>
        <v/>
      </c>
      <c r="CG2" s="46" t="str">
        <f t="shared" ca="1" si="1"/>
        <v/>
      </c>
      <c r="CH2" s="46" t="str">
        <f t="shared" ca="1" si="1"/>
        <v>HOJE
▼</v>
      </c>
      <c r="CI2" s="46" t="str">
        <f t="shared" ca="1" si="1"/>
        <v/>
      </c>
      <c r="CJ2" s="46" t="str">
        <f t="shared" ca="1" si="1"/>
        <v/>
      </c>
      <c r="CK2" s="46" t="str">
        <f t="shared" ca="1" si="1"/>
        <v/>
      </c>
      <c r="CL2" s="46" t="str">
        <f t="shared" ca="1" si="1"/>
        <v/>
      </c>
      <c r="CM2" s="46" t="str">
        <f t="shared" ca="1" si="1"/>
        <v/>
      </c>
      <c r="CN2" s="46" t="str">
        <f t="shared" ca="1" si="1"/>
        <v/>
      </c>
      <c r="CO2" s="46" t="str">
        <f t="shared" ca="1" si="1"/>
        <v/>
      </c>
      <c r="CP2" s="46" t="str">
        <f t="shared" ca="1" si="1"/>
        <v/>
      </c>
      <c r="CQ2" s="46" t="str">
        <f t="shared" ca="1" si="1"/>
        <v/>
      </c>
      <c r="CR2" s="46" t="str">
        <f t="shared" ca="1" si="1"/>
        <v/>
      </c>
      <c r="CS2" s="46" t="str">
        <f t="shared" ca="1" si="1"/>
        <v/>
      </c>
      <c r="CT2" s="46" t="str">
        <f t="shared" ca="1" si="1"/>
        <v/>
      </c>
      <c r="CU2" s="46" t="str">
        <f t="shared" ca="1" si="1"/>
        <v/>
      </c>
      <c r="CV2" s="46" t="str">
        <f t="shared" ca="1" si="1"/>
        <v/>
      </c>
      <c r="CW2" s="46" t="str">
        <f t="shared" ca="1" si="1"/>
        <v/>
      </c>
      <c r="CX2" s="46" t="str">
        <f t="shared" ca="1" si="1"/>
        <v/>
      </c>
      <c r="CY2" s="46" t="str">
        <f t="shared" ca="1" si="1"/>
        <v/>
      </c>
      <c r="CZ2" s="46" t="str">
        <f t="shared" ca="1" si="1"/>
        <v/>
      </c>
      <c r="DA2" s="46" t="str">
        <f t="shared" ca="1" si="1"/>
        <v/>
      </c>
      <c r="DB2" s="46" t="str">
        <f t="shared" ca="1" si="1"/>
        <v/>
      </c>
      <c r="DC2" s="46" t="str">
        <f t="shared" ca="1" si="1"/>
        <v/>
      </c>
      <c r="DD2" s="46" t="str">
        <f t="shared" ca="1" si="1"/>
        <v/>
      </c>
      <c r="DE2" s="46" t="str">
        <f t="shared" ca="1" si="1"/>
        <v/>
      </c>
      <c r="DF2" s="46" t="str">
        <f t="shared" ca="1" si="1"/>
        <v/>
      </c>
      <c r="DG2" s="46" t="str">
        <f t="shared" ca="1" si="1"/>
        <v/>
      </c>
      <c r="DH2" s="46" t="str">
        <f t="shared" ca="1" si="1"/>
        <v/>
      </c>
      <c r="DI2" s="46" t="str">
        <f t="shared" ca="1" si="1"/>
        <v/>
      </c>
      <c r="DJ2" s="46" t="str">
        <f t="shared" ca="1" si="1"/>
        <v/>
      </c>
      <c r="DK2" s="46" t="str">
        <f t="shared" ca="1" si="1"/>
        <v/>
      </c>
      <c r="DL2" s="46" t="str">
        <f t="shared" ca="1" si="1"/>
        <v/>
      </c>
      <c r="DM2" s="46" t="str">
        <f t="shared" ca="1" si="1"/>
        <v/>
      </c>
      <c r="DN2" s="46" t="str">
        <f t="shared" ca="1" si="1"/>
        <v/>
      </c>
      <c r="DO2" s="46" t="str">
        <f t="shared" ca="1" si="1"/>
        <v/>
      </c>
      <c r="DP2" s="46" t="str">
        <f t="shared" ca="1" si="1"/>
        <v/>
      </c>
      <c r="DQ2" s="46" t="str">
        <f t="shared" ca="1" si="1"/>
        <v/>
      </c>
      <c r="DR2" s="46" t="str">
        <f t="shared" ca="1" si="1"/>
        <v/>
      </c>
      <c r="DS2" s="46" t="str">
        <f t="shared" ca="1" si="1"/>
        <v/>
      </c>
      <c r="DT2" s="46" t="str">
        <f t="shared" ca="1" si="1"/>
        <v/>
      </c>
      <c r="DU2" s="46" t="str">
        <f t="shared" ca="1" si="1"/>
        <v/>
      </c>
      <c r="DV2" s="46" t="str">
        <f t="shared" ca="1" si="1"/>
        <v/>
      </c>
      <c r="DW2" s="46" t="str">
        <f t="shared" ca="1" si="1"/>
        <v/>
      </c>
      <c r="DX2" s="46" t="str">
        <f t="shared" ca="1" si="1"/>
        <v/>
      </c>
      <c r="DY2" s="46" t="str">
        <f t="shared" ca="1" si="1"/>
        <v/>
      </c>
      <c r="DZ2" s="46" t="str">
        <f t="shared" ca="1" si="1"/>
        <v/>
      </c>
      <c r="EA2" s="46" t="str">
        <f t="shared" ca="1" si="1"/>
        <v/>
      </c>
      <c r="EB2" s="46" t="str">
        <f t="shared" ca="1" si="1"/>
        <v/>
      </c>
      <c r="EC2" s="46" t="str">
        <f t="shared" ca="1" si="1"/>
        <v/>
      </c>
      <c r="ED2" s="46" t="str">
        <f t="shared" ca="1" si="1"/>
        <v/>
      </c>
      <c r="EE2" s="46" t="str">
        <f t="shared" ca="1" si="1"/>
        <v/>
      </c>
      <c r="EF2" s="46" t="str">
        <f t="shared" ca="1" si="1"/>
        <v/>
      </c>
      <c r="EG2" s="46" t="str">
        <f t="shared" ca="1" si="1"/>
        <v/>
      </c>
      <c r="EH2" s="46" t="str">
        <f t="shared" ca="1" si="1"/>
        <v/>
      </c>
      <c r="EI2" s="46" t="str">
        <f t="shared" ca="1" si="1"/>
        <v/>
      </c>
      <c r="EJ2" s="46" t="str">
        <f t="shared" ref="EJ2:GU2" ca="1" si="2">IF(EJ4=TODAY(),$I$2,"")</f>
        <v/>
      </c>
      <c r="EK2" s="46" t="str">
        <f t="shared" ca="1" si="2"/>
        <v/>
      </c>
      <c r="EL2" s="46" t="str">
        <f t="shared" ca="1" si="2"/>
        <v/>
      </c>
      <c r="EM2" s="46" t="str">
        <f t="shared" ca="1" si="2"/>
        <v/>
      </c>
      <c r="EN2" s="46" t="str">
        <f t="shared" ca="1" si="2"/>
        <v/>
      </c>
      <c r="EO2" s="46" t="str">
        <f t="shared" ca="1" si="2"/>
        <v/>
      </c>
      <c r="EP2" s="46" t="str">
        <f t="shared" ca="1" si="2"/>
        <v/>
      </c>
      <c r="EQ2" s="46" t="str">
        <f t="shared" ca="1" si="2"/>
        <v/>
      </c>
      <c r="ER2" s="46" t="str">
        <f t="shared" ca="1" si="2"/>
        <v/>
      </c>
      <c r="ES2" s="46" t="str">
        <f t="shared" ca="1" si="2"/>
        <v/>
      </c>
      <c r="ET2" s="46" t="str">
        <f t="shared" ca="1" si="2"/>
        <v/>
      </c>
      <c r="EU2" s="46" t="str">
        <f t="shared" ca="1" si="2"/>
        <v/>
      </c>
      <c r="EV2" s="46" t="str">
        <f t="shared" ca="1" si="2"/>
        <v/>
      </c>
      <c r="EW2" s="46" t="str">
        <f t="shared" ca="1" si="2"/>
        <v/>
      </c>
      <c r="EX2" s="46" t="str">
        <f t="shared" ca="1" si="2"/>
        <v/>
      </c>
      <c r="EY2" s="46" t="str">
        <f t="shared" ca="1" si="2"/>
        <v/>
      </c>
      <c r="EZ2" s="46" t="str">
        <f t="shared" ca="1" si="2"/>
        <v/>
      </c>
      <c r="FA2" s="46" t="str">
        <f t="shared" ca="1" si="2"/>
        <v/>
      </c>
      <c r="FB2" s="46" t="str">
        <f t="shared" ca="1" si="2"/>
        <v/>
      </c>
      <c r="FC2" s="46" t="str">
        <f t="shared" ca="1" si="2"/>
        <v/>
      </c>
      <c r="FD2" s="46" t="str">
        <f t="shared" ca="1" si="2"/>
        <v/>
      </c>
      <c r="FE2" s="46" t="str">
        <f t="shared" ca="1" si="2"/>
        <v/>
      </c>
      <c r="FF2" s="46" t="str">
        <f t="shared" ca="1" si="2"/>
        <v/>
      </c>
      <c r="FG2" s="46" t="str">
        <f t="shared" ca="1" si="2"/>
        <v/>
      </c>
      <c r="FH2" s="46" t="str">
        <f t="shared" ca="1" si="2"/>
        <v/>
      </c>
      <c r="FI2" s="46" t="str">
        <f t="shared" ca="1" si="2"/>
        <v/>
      </c>
      <c r="FJ2" s="46" t="str">
        <f t="shared" ca="1" si="2"/>
        <v/>
      </c>
      <c r="FK2" s="46" t="str">
        <f t="shared" ca="1" si="2"/>
        <v/>
      </c>
      <c r="FL2" s="46" t="str">
        <f t="shared" ca="1" si="2"/>
        <v/>
      </c>
      <c r="FM2" s="46" t="str">
        <f t="shared" ca="1" si="2"/>
        <v/>
      </c>
      <c r="FN2" s="46" t="str">
        <f t="shared" ca="1" si="2"/>
        <v/>
      </c>
      <c r="FO2" s="46" t="str">
        <f t="shared" ca="1" si="2"/>
        <v/>
      </c>
      <c r="FP2" s="46" t="str">
        <f t="shared" ca="1" si="2"/>
        <v/>
      </c>
      <c r="FQ2" s="46" t="str">
        <f t="shared" ca="1" si="2"/>
        <v/>
      </c>
      <c r="FR2" s="46" t="str">
        <f t="shared" ca="1" si="2"/>
        <v/>
      </c>
      <c r="FS2" s="46" t="str">
        <f t="shared" ca="1" si="2"/>
        <v/>
      </c>
      <c r="FT2" s="46" t="str">
        <f t="shared" ca="1" si="2"/>
        <v/>
      </c>
      <c r="FU2" s="46" t="str">
        <f t="shared" ca="1" si="2"/>
        <v/>
      </c>
      <c r="FV2" s="46" t="str">
        <f t="shared" ca="1" si="2"/>
        <v/>
      </c>
      <c r="FW2" s="46" t="str">
        <f t="shared" ca="1" si="2"/>
        <v/>
      </c>
      <c r="FX2" s="46" t="str">
        <f t="shared" ca="1" si="2"/>
        <v/>
      </c>
      <c r="FY2" s="46" t="str">
        <f t="shared" ca="1" si="2"/>
        <v/>
      </c>
      <c r="FZ2" s="46" t="str">
        <f t="shared" ca="1" si="2"/>
        <v/>
      </c>
      <c r="GA2" s="46" t="str">
        <f t="shared" ca="1" si="2"/>
        <v/>
      </c>
      <c r="GB2" s="46" t="str">
        <f t="shared" ca="1" si="2"/>
        <v/>
      </c>
      <c r="GC2" s="46" t="str">
        <f t="shared" ca="1" si="2"/>
        <v/>
      </c>
      <c r="GD2" s="46" t="str">
        <f t="shared" ca="1" si="2"/>
        <v/>
      </c>
      <c r="GE2" s="46" t="str">
        <f t="shared" ca="1" si="2"/>
        <v/>
      </c>
      <c r="GF2" s="46" t="str">
        <f t="shared" ca="1" si="2"/>
        <v/>
      </c>
      <c r="GG2" s="46" t="str">
        <f t="shared" ca="1" si="2"/>
        <v/>
      </c>
      <c r="GH2" s="46" t="str">
        <f t="shared" ca="1" si="2"/>
        <v/>
      </c>
      <c r="GI2" s="46" t="str">
        <f t="shared" ca="1" si="2"/>
        <v/>
      </c>
      <c r="GJ2" s="46" t="str">
        <f t="shared" ca="1" si="2"/>
        <v/>
      </c>
      <c r="GK2" s="46" t="str">
        <f t="shared" ca="1" si="2"/>
        <v/>
      </c>
      <c r="GL2" s="46" t="str">
        <f t="shared" ca="1" si="2"/>
        <v/>
      </c>
      <c r="GM2" s="46" t="str">
        <f t="shared" ca="1" si="2"/>
        <v/>
      </c>
      <c r="GN2" s="46" t="str">
        <f t="shared" ca="1" si="2"/>
        <v/>
      </c>
      <c r="GO2" s="46" t="str">
        <f t="shared" ca="1" si="2"/>
        <v/>
      </c>
      <c r="GP2" s="46" t="str">
        <f t="shared" ca="1" si="2"/>
        <v/>
      </c>
      <c r="GQ2" s="46" t="str">
        <f t="shared" ca="1" si="2"/>
        <v/>
      </c>
      <c r="GR2" s="46" t="str">
        <f t="shared" ca="1" si="2"/>
        <v/>
      </c>
      <c r="GS2" s="46" t="str">
        <f t="shared" ca="1" si="2"/>
        <v/>
      </c>
      <c r="GT2" s="46" t="str">
        <f t="shared" ca="1" si="2"/>
        <v/>
      </c>
      <c r="GU2" s="46" t="str">
        <f t="shared" ca="1" si="2"/>
        <v/>
      </c>
      <c r="GV2" s="46" t="str">
        <f t="shared" ref="GV2:JG2" ca="1" si="3">IF(GV4=TODAY(),$I$2,"")</f>
        <v/>
      </c>
      <c r="GW2" s="46" t="str">
        <f t="shared" ca="1" si="3"/>
        <v/>
      </c>
      <c r="GX2" s="46" t="str">
        <f t="shared" ca="1" si="3"/>
        <v/>
      </c>
      <c r="GY2" s="46" t="str">
        <f t="shared" ca="1" si="3"/>
        <v/>
      </c>
      <c r="GZ2" s="46" t="str">
        <f t="shared" ca="1" si="3"/>
        <v/>
      </c>
      <c r="HA2" s="46" t="str">
        <f t="shared" ca="1" si="3"/>
        <v/>
      </c>
      <c r="HB2" s="46" t="str">
        <f t="shared" ca="1" si="3"/>
        <v/>
      </c>
      <c r="HC2" s="46" t="str">
        <f t="shared" ca="1" si="3"/>
        <v/>
      </c>
      <c r="HD2" s="46" t="str">
        <f t="shared" ca="1" si="3"/>
        <v/>
      </c>
      <c r="HE2" s="46" t="str">
        <f t="shared" ca="1" si="3"/>
        <v/>
      </c>
      <c r="HF2" s="46" t="str">
        <f t="shared" ca="1" si="3"/>
        <v/>
      </c>
      <c r="HG2" s="46" t="str">
        <f t="shared" ca="1" si="3"/>
        <v/>
      </c>
      <c r="HH2" s="46" t="str">
        <f t="shared" ca="1" si="3"/>
        <v/>
      </c>
      <c r="HI2" s="46" t="str">
        <f t="shared" ca="1" si="3"/>
        <v/>
      </c>
      <c r="HJ2" s="46" t="str">
        <f t="shared" ca="1" si="3"/>
        <v/>
      </c>
      <c r="HK2" s="46" t="str">
        <f t="shared" ca="1" si="3"/>
        <v/>
      </c>
      <c r="HL2" s="46" t="str">
        <f t="shared" ca="1" si="3"/>
        <v/>
      </c>
      <c r="HM2" s="46" t="str">
        <f t="shared" ca="1" si="3"/>
        <v/>
      </c>
      <c r="HN2" s="46" t="str">
        <f t="shared" ca="1" si="3"/>
        <v/>
      </c>
      <c r="HO2" s="46" t="str">
        <f t="shared" ca="1" si="3"/>
        <v/>
      </c>
      <c r="HP2" s="46" t="str">
        <f t="shared" ca="1" si="3"/>
        <v/>
      </c>
      <c r="HQ2" s="46" t="str">
        <f t="shared" ca="1" si="3"/>
        <v/>
      </c>
      <c r="HR2" s="46" t="str">
        <f t="shared" ca="1" si="3"/>
        <v/>
      </c>
      <c r="HS2" s="46" t="str">
        <f t="shared" ca="1" si="3"/>
        <v/>
      </c>
      <c r="HT2" s="46" t="str">
        <f t="shared" ca="1" si="3"/>
        <v/>
      </c>
      <c r="HU2" s="46" t="str">
        <f t="shared" ca="1" si="3"/>
        <v/>
      </c>
      <c r="HV2" s="46" t="str">
        <f t="shared" ca="1" si="3"/>
        <v/>
      </c>
      <c r="HW2" s="46" t="str">
        <f t="shared" ca="1" si="3"/>
        <v/>
      </c>
      <c r="HX2" s="46" t="str">
        <f t="shared" ca="1" si="3"/>
        <v/>
      </c>
      <c r="HY2" s="46" t="str">
        <f t="shared" ca="1" si="3"/>
        <v/>
      </c>
      <c r="HZ2" s="46" t="str">
        <f t="shared" ca="1" si="3"/>
        <v/>
      </c>
      <c r="IA2" s="46" t="str">
        <f t="shared" ca="1" si="3"/>
        <v/>
      </c>
      <c r="IB2" s="46" t="str">
        <f t="shared" ca="1" si="3"/>
        <v/>
      </c>
      <c r="IC2" s="46" t="str">
        <f t="shared" ca="1" si="3"/>
        <v/>
      </c>
      <c r="ID2" s="46" t="str">
        <f t="shared" ca="1" si="3"/>
        <v/>
      </c>
      <c r="IE2" s="46" t="str">
        <f t="shared" ca="1" si="3"/>
        <v/>
      </c>
      <c r="IF2" s="46" t="str">
        <f t="shared" ca="1" si="3"/>
        <v/>
      </c>
      <c r="IG2" s="46" t="str">
        <f t="shared" ca="1" si="3"/>
        <v/>
      </c>
      <c r="IH2" s="46" t="str">
        <f t="shared" ca="1" si="3"/>
        <v/>
      </c>
      <c r="II2" s="46" t="str">
        <f t="shared" ca="1" si="3"/>
        <v/>
      </c>
      <c r="IJ2" s="46" t="str">
        <f t="shared" ca="1" si="3"/>
        <v/>
      </c>
      <c r="IK2" s="46" t="str">
        <f t="shared" ca="1" si="3"/>
        <v/>
      </c>
      <c r="IL2" s="46" t="str">
        <f t="shared" ca="1" si="3"/>
        <v/>
      </c>
      <c r="IM2" s="46" t="str">
        <f t="shared" ca="1" si="3"/>
        <v/>
      </c>
      <c r="IN2" s="46" t="str">
        <f t="shared" ca="1" si="3"/>
        <v/>
      </c>
      <c r="IO2" s="46" t="str">
        <f t="shared" ca="1" si="3"/>
        <v/>
      </c>
      <c r="IP2" s="46" t="str">
        <f t="shared" ca="1" si="3"/>
        <v/>
      </c>
      <c r="IQ2" s="46" t="str">
        <f t="shared" ca="1" si="3"/>
        <v/>
      </c>
      <c r="IR2" s="46" t="str">
        <f t="shared" ca="1" si="3"/>
        <v/>
      </c>
      <c r="IS2" s="46" t="str">
        <f t="shared" ca="1" si="3"/>
        <v/>
      </c>
      <c r="IT2" s="46" t="str">
        <f t="shared" ca="1" si="3"/>
        <v/>
      </c>
      <c r="IU2" s="46" t="str">
        <f t="shared" ca="1" si="3"/>
        <v/>
      </c>
      <c r="IV2" s="46" t="str">
        <f t="shared" ca="1" si="3"/>
        <v/>
      </c>
      <c r="IW2" s="46" t="str">
        <f t="shared" ca="1" si="3"/>
        <v/>
      </c>
      <c r="IX2" s="46" t="str">
        <f t="shared" ca="1" si="3"/>
        <v/>
      </c>
      <c r="IY2" s="46" t="str">
        <f t="shared" ca="1" si="3"/>
        <v/>
      </c>
      <c r="IZ2" s="46" t="str">
        <f t="shared" ca="1" si="3"/>
        <v/>
      </c>
      <c r="JA2" s="46" t="str">
        <f t="shared" ca="1" si="3"/>
        <v/>
      </c>
      <c r="JB2" s="46" t="str">
        <f t="shared" ca="1" si="3"/>
        <v/>
      </c>
      <c r="JC2" s="46" t="str">
        <f t="shared" ca="1" si="3"/>
        <v/>
      </c>
      <c r="JD2" s="46" t="str">
        <f t="shared" ca="1" si="3"/>
        <v/>
      </c>
      <c r="JE2" s="46" t="str">
        <f t="shared" ca="1" si="3"/>
        <v/>
      </c>
      <c r="JF2" s="46" t="str">
        <f t="shared" ca="1" si="3"/>
        <v/>
      </c>
      <c r="JG2" s="46" t="str">
        <f t="shared" ca="1" si="3"/>
        <v/>
      </c>
      <c r="JH2" s="46" t="str">
        <f t="shared" ref="JH2:LS2" ca="1" si="4">IF(JH4=TODAY(),$I$2,"")</f>
        <v/>
      </c>
      <c r="JI2" s="46" t="str">
        <f t="shared" ca="1" si="4"/>
        <v/>
      </c>
      <c r="JJ2" s="46" t="str">
        <f t="shared" ca="1" si="4"/>
        <v/>
      </c>
      <c r="JK2" s="46" t="str">
        <f t="shared" ca="1" si="4"/>
        <v/>
      </c>
      <c r="JL2" s="46" t="str">
        <f t="shared" ca="1" si="4"/>
        <v/>
      </c>
      <c r="JM2" s="46" t="str">
        <f t="shared" ca="1" si="4"/>
        <v/>
      </c>
      <c r="JN2" s="46" t="str">
        <f t="shared" ca="1" si="4"/>
        <v/>
      </c>
      <c r="JO2" s="46" t="str">
        <f t="shared" ca="1" si="4"/>
        <v/>
      </c>
      <c r="JP2" s="46" t="str">
        <f t="shared" ca="1" si="4"/>
        <v/>
      </c>
      <c r="JQ2" s="46" t="str">
        <f t="shared" ca="1" si="4"/>
        <v/>
      </c>
      <c r="JR2" s="46" t="str">
        <f t="shared" ca="1" si="4"/>
        <v/>
      </c>
      <c r="JS2" s="46" t="str">
        <f t="shared" ca="1" si="4"/>
        <v/>
      </c>
      <c r="JT2" s="46" t="str">
        <f t="shared" ca="1" si="4"/>
        <v/>
      </c>
      <c r="JU2" s="46" t="str">
        <f t="shared" ca="1" si="4"/>
        <v/>
      </c>
      <c r="JV2" s="46" t="str">
        <f t="shared" ca="1" si="4"/>
        <v/>
      </c>
      <c r="JW2" s="46" t="str">
        <f t="shared" ca="1" si="4"/>
        <v/>
      </c>
      <c r="JX2" s="46" t="str">
        <f t="shared" ca="1" si="4"/>
        <v/>
      </c>
      <c r="JY2" s="46" t="str">
        <f t="shared" ca="1" si="4"/>
        <v/>
      </c>
      <c r="JZ2" s="46" t="str">
        <f t="shared" ca="1" si="4"/>
        <v/>
      </c>
      <c r="KA2" s="46" t="str">
        <f t="shared" ca="1" si="4"/>
        <v/>
      </c>
      <c r="KB2" s="46" t="str">
        <f t="shared" ca="1" si="4"/>
        <v/>
      </c>
      <c r="KC2" s="46" t="str">
        <f t="shared" ca="1" si="4"/>
        <v/>
      </c>
      <c r="KD2" s="46" t="str">
        <f t="shared" ca="1" si="4"/>
        <v/>
      </c>
      <c r="KE2" s="46" t="str">
        <f t="shared" ca="1" si="4"/>
        <v/>
      </c>
      <c r="KF2" s="46" t="str">
        <f t="shared" ca="1" si="4"/>
        <v/>
      </c>
      <c r="KG2" s="46" t="str">
        <f t="shared" ca="1" si="4"/>
        <v/>
      </c>
      <c r="KH2" s="46" t="str">
        <f t="shared" ca="1" si="4"/>
        <v/>
      </c>
      <c r="KI2" s="46" t="str">
        <f t="shared" ca="1" si="4"/>
        <v/>
      </c>
      <c r="KJ2" s="46" t="str">
        <f t="shared" ca="1" si="4"/>
        <v/>
      </c>
      <c r="KK2" s="46" t="str">
        <f t="shared" ca="1" si="4"/>
        <v/>
      </c>
      <c r="KL2" s="46" t="str">
        <f t="shared" ca="1" si="4"/>
        <v/>
      </c>
      <c r="KM2" s="46" t="str">
        <f t="shared" ca="1" si="4"/>
        <v/>
      </c>
      <c r="KN2" s="46" t="str">
        <f t="shared" ca="1" si="4"/>
        <v/>
      </c>
      <c r="KO2" s="46" t="str">
        <f t="shared" ca="1" si="4"/>
        <v/>
      </c>
      <c r="KP2" s="46" t="str">
        <f t="shared" ca="1" si="4"/>
        <v/>
      </c>
      <c r="KQ2" s="46" t="str">
        <f t="shared" ca="1" si="4"/>
        <v/>
      </c>
      <c r="KR2" s="46" t="str">
        <f t="shared" ca="1" si="4"/>
        <v/>
      </c>
      <c r="KS2" s="46" t="str">
        <f t="shared" ca="1" si="4"/>
        <v/>
      </c>
      <c r="KT2" s="46" t="str">
        <f t="shared" ca="1" si="4"/>
        <v/>
      </c>
      <c r="KU2" s="46" t="str">
        <f t="shared" ca="1" si="4"/>
        <v/>
      </c>
      <c r="KV2" s="46" t="str">
        <f t="shared" ca="1" si="4"/>
        <v/>
      </c>
      <c r="KW2" s="46" t="str">
        <f t="shared" ca="1" si="4"/>
        <v/>
      </c>
      <c r="KX2" s="46" t="str">
        <f t="shared" ca="1" si="4"/>
        <v/>
      </c>
      <c r="KY2" s="46" t="str">
        <f t="shared" ca="1" si="4"/>
        <v/>
      </c>
      <c r="KZ2" s="46" t="str">
        <f t="shared" ca="1" si="4"/>
        <v/>
      </c>
      <c r="LA2" s="46" t="str">
        <f t="shared" ca="1" si="4"/>
        <v/>
      </c>
      <c r="LB2" s="46" t="str">
        <f t="shared" ca="1" si="4"/>
        <v/>
      </c>
      <c r="LC2" s="46" t="str">
        <f t="shared" ca="1" si="4"/>
        <v/>
      </c>
      <c r="LD2" s="46" t="str">
        <f t="shared" ca="1" si="4"/>
        <v/>
      </c>
      <c r="LE2" s="46" t="str">
        <f t="shared" ca="1" si="4"/>
        <v/>
      </c>
      <c r="LF2" s="46" t="str">
        <f t="shared" ca="1" si="4"/>
        <v/>
      </c>
      <c r="LG2" s="46" t="str">
        <f t="shared" ca="1" si="4"/>
        <v/>
      </c>
      <c r="LH2" s="46" t="str">
        <f t="shared" ca="1" si="4"/>
        <v/>
      </c>
      <c r="LI2" s="46" t="str">
        <f t="shared" ca="1" si="4"/>
        <v/>
      </c>
      <c r="LJ2" s="46" t="str">
        <f t="shared" ca="1" si="4"/>
        <v/>
      </c>
      <c r="LK2" s="46" t="str">
        <f t="shared" ca="1" si="4"/>
        <v/>
      </c>
      <c r="LL2" s="46" t="str">
        <f t="shared" ca="1" si="4"/>
        <v/>
      </c>
      <c r="LM2" s="46" t="str">
        <f t="shared" ca="1" si="4"/>
        <v/>
      </c>
      <c r="LN2" s="46" t="str">
        <f t="shared" ca="1" si="4"/>
        <v/>
      </c>
      <c r="LO2" s="46" t="str">
        <f t="shared" ca="1" si="4"/>
        <v/>
      </c>
      <c r="LP2" s="46" t="str">
        <f t="shared" ca="1" si="4"/>
        <v/>
      </c>
      <c r="LQ2" s="46" t="str">
        <f t="shared" ca="1" si="4"/>
        <v/>
      </c>
      <c r="LR2" s="46" t="str">
        <f t="shared" ca="1" si="4"/>
        <v/>
      </c>
      <c r="LS2" s="46" t="str">
        <f t="shared" ca="1" si="4"/>
        <v/>
      </c>
      <c r="LT2" s="46" t="str">
        <f t="shared" ref="LT2:NJ2" ca="1" si="5">IF(LT4=TODAY(),$I$2,"")</f>
        <v/>
      </c>
      <c r="LU2" s="46" t="str">
        <f t="shared" ca="1" si="5"/>
        <v/>
      </c>
      <c r="LV2" s="46" t="str">
        <f t="shared" ca="1" si="5"/>
        <v/>
      </c>
      <c r="LW2" s="46" t="str">
        <f t="shared" ca="1" si="5"/>
        <v/>
      </c>
      <c r="LX2" s="46" t="str">
        <f t="shared" ca="1" si="5"/>
        <v/>
      </c>
      <c r="LY2" s="46" t="str">
        <f t="shared" ca="1" si="5"/>
        <v/>
      </c>
      <c r="LZ2" s="46" t="str">
        <f t="shared" ca="1" si="5"/>
        <v/>
      </c>
      <c r="MA2" s="46" t="str">
        <f t="shared" ca="1" si="5"/>
        <v/>
      </c>
      <c r="MB2" s="46" t="str">
        <f t="shared" ca="1" si="5"/>
        <v/>
      </c>
      <c r="MC2" s="46" t="str">
        <f t="shared" ca="1" si="5"/>
        <v/>
      </c>
      <c r="MD2" s="46" t="str">
        <f t="shared" ca="1" si="5"/>
        <v/>
      </c>
      <c r="ME2" s="46" t="str">
        <f t="shared" ca="1" si="5"/>
        <v/>
      </c>
      <c r="MF2" s="46" t="str">
        <f t="shared" ca="1" si="5"/>
        <v/>
      </c>
      <c r="MG2" s="46" t="str">
        <f t="shared" ca="1" si="5"/>
        <v/>
      </c>
      <c r="MH2" s="46" t="str">
        <f t="shared" ca="1" si="5"/>
        <v/>
      </c>
      <c r="MI2" s="46" t="str">
        <f t="shared" ca="1" si="5"/>
        <v/>
      </c>
      <c r="MJ2" s="46" t="str">
        <f t="shared" ca="1" si="5"/>
        <v/>
      </c>
      <c r="MK2" s="46" t="str">
        <f t="shared" ca="1" si="5"/>
        <v/>
      </c>
      <c r="ML2" s="46" t="str">
        <f t="shared" ca="1" si="5"/>
        <v/>
      </c>
      <c r="MM2" s="46" t="str">
        <f t="shared" ca="1" si="5"/>
        <v/>
      </c>
      <c r="MN2" s="46" t="str">
        <f t="shared" ca="1" si="5"/>
        <v/>
      </c>
      <c r="MO2" s="46" t="str">
        <f t="shared" ca="1" si="5"/>
        <v/>
      </c>
      <c r="MP2" s="46" t="str">
        <f t="shared" ca="1" si="5"/>
        <v/>
      </c>
      <c r="MQ2" s="46" t="str">
        <f t="shared" ca="1" si="5"/>
        <v/>
      </c>
      <c r="MR2" s="46" t="str">
        <f t="shared" ca="1" si="5"/>
        <v/>
      </c>
      <c r="MS2" s="46" t="str">
        <f t="shared" ca="1" si="5"/>
        <v/>
      </c>
      <c r="MT2" s="46" t="str">
        <f t="shared" ca="1" si="5"/>
        <v/>
      </c>
      <c r="MU2" s="46" t="str">
        <f t="shared" ca="1" si="5"/>
        <v/>
      </c>
      <c r="MV2" s="46" t="str">
        <f t="shared" ca="1" si="5"/>
        <v/>
      </c>
      <c r="MW2" s="46" t="str">
        <f t="shared" ca="1" si="5"/>
        <v/>
      </c>
      <c r="MX2" s="46" t="str">
        <f t="shared" ca="1" si="5"/>
        <v/>
      </c>
      <c r="MY2" s="46" t="str">
        <f t="shared" ca="1" si="5"/>
        <v/>
      </c>
      <c r="MZ2" s="46" t="str">
        <f t="shared" ca="1" si="5"/>
        <v/>
      </c>
      <c r="NA2" s="46" t="str">
        <f t="shared" ca="1" si="5"/>
        <v/>
      </c>
      <c r="NB2" s="46" t="str">
        <f t="shared" ca="1" si="5"/>
        <v/>
      </c>
      <c r="NC2" s="46" t="str">
        <f t="shared" ca="1" si="5"/>
        <v/>
      </c>
      <c r="ND2" s="46" t="str">
        <f t="shared" ca="1" si="5"/>
        <v/>
      </c>
      <c r="NE2" s="46" t="str">
        <f t="shared" ca="1" si="5"/>
        <v/>
      </c>
      <c r="NF2" s="46" t="str">
        <f t="shared" ca="1" si="5"/>
        <v/>
      </c>
      <c r="NG2" s="46" t="str">
        <f t="shared" ca="1" si="5"/>
        <v/>
      </c>
      <c r="NH2" s="46" t="str">
        <f t="shared" ca="1" si="5"/>
        <v/>
      </c>
      <c r="NI2" s="46" t="str">
        <f t="shared" ca="1" si="5"/>
        <v/>
      </c>
      <c r="NJ2" s="46" t="str">
        <f t="shared" ca="1" si="5"/>
        <v/>
      </c>
      <c r="NK2"/>
      <c r="NL2" s="33" t="s">
        <v>11</v>
      </c>
    </row>
    <row r="3" spans="1:376" ht="6" customHeight="1">
      <c r="H3" s="8"/>
      <c r="J3" s="47" t="str">
        <f ca="1">IF(J4=TODAY(),"REAL",IF(K3="REAL","REAL","PLANO"))</f>
        <v>REAL</v>
      </c>
      <c r="K3" s="47" t="str">
        <f t="shared" ref="K3:BV3" ca="1" si="6">IF(K4=TODAY(),"REAL",IF(L3="REAL","REAL","PLANO"))</f>
        <v>REAL</v>
      </c>
      <c r="L3" s="47" t="str">
        <f t="shared" ca="1" si="6"/>
        <v>REAL</v>
      </c>
      <c r="M3" s="47" t="str">
        <f t="shared" ca="1" si="6"/>
        <v>REAL</v>
      </c>
      <c r="N3" s="47" t="str">
        <f t="shared" ca="1" si="6"/>
        <v>REAL</v>
      </c>
      <c r="O3" s="47" t="str">
        <f t="shared" ca="1" si="6"/>
        <v>REAL</v>
      </c>
      <c r="P3" s="47" t="str">
        <f t="shared" ca="1" si="6"/>
        <v>REAL</v>
      </c>
      <c r="Q3" s="47" t="str">
        <f t="shared" ca="1" si="6"/>
        <v>REAL</v>
      </c>
      <c r="R3" s="47" t="str">
        <f t="shared" ca="1" si="6"/>
        <v>REAL</v>
      </c>
      <c r="S3" s="47" t="str">
        <f t="shared" ca="1" si="6"/>
        <v>REAL</v>
      </c>
      <c r="T3" s="47" t="str">
        <f t="shared" ca="1" si="6"/>
        <v>REAL</v>
      </c>
      <c r="U3" s="47" t="str">
        <f t="shared" ca="1" si="6"/>
        <v>REAL</v>
      </c>
      <c r="V3" s="47" t="str">
        <f t="shared" ca="1" si="6"/>
        <v>REAL</v>
      </c>
      <c r="W3" s="47" t="str">
        <f t="shared" ca="1" si="6"/>
        <v>REAL</v>
      </c>
      <c r="X3" s="47" t="str">
        <f t="shared" ca="1" si="6"/>
        <v>REAL</v>
      </c>
      <c r="Y3" s="47" t="str">
        <f t="shared" ca="1" si="6"/>
        <v>REAL</v>
      </c>
      <c r="Z3" s="47" t="str">
        <f t="shared" ca="1" si="6"/>
        <v>REAL</v>
      </c>
      <c r="AA3" s="47" t="str">
        <f t="shared" ca="1" si="6"/>
        <v>REAL</v>
      </c>
      <c r="AB3" s="47" t="str">
        <f t="shared" ca="1" si="6"/>
        <v>REAL</v>
      </c>
      <c r="AC3" s="47" t="str">
        <f t="shared" ca="1" si="6"/>
        <v>REAL</v>
      </c>
      <c r="AD3" s="47" t="str">
        <f t="shared" ca="1" si="6"/>
        <v>REAL</v>
      </c>
      <c r="AE3" s="47" t="str">
        <f t="shared" ca="1" si="6"/>
        <v>REAL</v>
      </c>
      <c r="AF3" s="47" t="str">
        <f t="shared" ca="1" si="6"/>
        <v>REAL</v>
      </c>
      <c r="AG3" s="47" t="str">
        <f t="shared" ca="1" si="6"/>
        <v>REAL</v>
      </c>
      <c r="AH3" s="47" t="str">
        <f t="shared" ca="1" si="6"/>
        <v>REAL</v>
      </c>
      <c r="AI3" s="47" t="str">
        <f t="shared" ca="1" si="6"/>
        <v>REAL</v>
      </c>
      <c r="AJ3" s="47" t="str">
        <f t="shared" ca="1" si="6"/>
        <v>REAL</v>
      </c>
      <c r="AK3" s="47" t="str">
        <f t="shared" ca="1" si="6"/>
        <v>REAL</v>
      </c>
      <c r="AL3" s="47" t="str">
        <f t="shared" ca="1" si="6"/>
        <v>REAL</v>
      </c>
      <c r="AM3" s="47" t="str">
        <f t="shared" ca="1" si="6"/>
        <v>REAL</v>
      </c>
      <c r="AN3" s="47" t="str">
        <f t="shared" ca="1" si="6"/>
        <v>REAL</v>
      </c>
      <c r="AO3" s="47" t="str">
        <f t="shared" ca="1" si="6"/>
        <v>REAL</v>
      </c>
      <c r="AP3" s="47" t="str">
        <f t="shared" ca="1" si="6"/>
        <v>REAL</v>
      </c>
      <c r="AQ3" s="47" t="str">
        <f t="shared" ca="1" si="6"/>
        <v>REAL</v>
      </c>
      <c r="AR3" s="47" t="str">
        <f t="shared" ca="1" si="6"/>
        <v>REAL</v>
      </c>
      <c r="AS3" s="47" t="str">
        <f t="shared" ca="1" si="6"/>
        <v>REAL</v>
      </c>
      <c r="AT3" s="47" t="str">
        <f t="shared" ca="1" si="6"/>
        <v>REAL</v>
      </c>
      <c r="AU3" s="47" t="str">
        <f t="shared" ca="1" si="6"/>
        <v>REAL</v>
      </c>
      <c r="AV3" s="47" t="str">
        <f t="shared" ca="1" si="6"/>
        <v>REAL</v>
      </c>
      <c r="AW3" s="47" t="str">
        <f t="shared" ca="1" si="6"/>
        <v>REAL</v>
      </c>
      <c r="AX3" s="47" t="str">
        <f t="shared" ca="1" si="6"/>
        <v>REAL</v>
      </c>
      <c r="AY3" s="47" t="str">
        <f t="shared" ca="1" si="6"/>
        <v>REAL</v>
      </c>
      <c r="AZ3" s="47" t="str">
        <f t="shared" ca="1" si="6"/>
        <v>REAL</v>
      </c>
      <c r="BA3" s="47" t="str">
        <f t="shared" ca="1" si="6"/>
        <v>REAL</v>
      </c>
      <c r="BB3" s="47" t="str">
        <f t="shared" ca="1" si="6"/>
        <v>REAL</v>
      </c>
      <c r="BC3" s="47" t="str">
        <f t="shared" ca="1" si="6"/>
        <v>REAL</v>
      </c>
      <c r="BD3" s="47" t="str">
        <f t="shared" ca="1" si="6"/>
        <v>REAL</v>
      </c>
      <c r="BE3" s="47" t="str">
        <f t="shared" ca="1" si="6"/>
        <v>REAL</v>
      </c>
      <c r="BF3" s="47" t="str">
        <f t="shared" ca="1" si="6"/>
        <v>REAL</v>
      </c>
      <c r="BG3" s="47" t="str">
        <f t="shared" ca="1" si="6"/>
        <v>REAL</v>
      </c>
      <c r="BH3" s="47" t="str">
        <f t="shared" ca="1" si="6"/>
        <v>REAL</v>
      </c>
      <c r="BI3" s="47" t="str">
        <f t="shared" ca="1" si="6"/>
        <v>REAL</v>
      </c>
      <c r="BJ3" s="47" t="str">
        <f t="shared" ca="1" si="6"/>
        <v>REAL</v>
      </c>
      <c r="BK3" s="47" t="str">
        <f t="shared" ca="1" si="6"/>
        <v>REAL</v>
      </c>
      <c r="BL3" s="47" t="str">
        <f t="shared" ca="1" si="6"/>
        <v>REAL</v>
      </c>
      <c r="BM3" s="47" t="str">
        <f t="shared" ca="1" si="6"/>
        <v>REAL</v>
      </c>
      <c r="BN3" s="47" t="str">
        <f t="shared" ca="1" si="6"/>
        <v>REAL</v>
      </c>
      <c r="BO3" s="47" t="str">
        <f t="shared" ca="1" si="6"/>
        <v>REAL</v>
      </c>
      <c r="BP3" s="47" t="str">
        <f t="shared" ca="1" si="6"/>
        <v>REAL</v>
      </c>
      <c r="BQ3" s="47" t="str">
        <f t="shared" ca="1" si="6"/>
        <v>REAL</v>
      </c>
      <c r="BR3" s="47" t="str">
        <f t="shared" ca="1" si="6"/>
        <v>REAL</v>
      </c>
      <c r="BS3" s="47" t="str">
        <f t="shared" ca="1" si="6"/>
        <v>REAL</v>
      </c>
      <c r="BT3" s="47" t="str">
        <f t="shared" ca="1" si="6"/>
        <v>REAL</v>
      </c>
      <c r="BU3" s="47" t="str">
        <f t="shared" ca="1" si="6"/>
        <v>REAL</v>
      </c>
      <c r="BV3" s="47" t="str">
        <f t="shared" ca="1" si="6"/>
        <v>REAL</v>
      </c>
      <c r="BW3" s="47" t="str">
        <f t="shared" ref="BW3:EH3" ca="1" si="7">IF(BW4=TODAY(),"REAL",IF(BX3="REAL","REAL","PLANO"))</f>
        <v>REAL</v>
      </c>
      <c r="BX3" s="47" t="str">
        <f t="shared" ca="1" si="7"/>
        <v>REAL</v>
      </c>
      <c r="BY3" s="47" t="str">
        <f t="shared" ca="1" si="7"/>
        <v>REAL</v>
      </c>
      <c r="BZ3" s="47" t="str">
        <f t="shared" ca="1" si="7"/>
        <v>REAL</v>
      </c>
      <c r="CA3" s="47" t="str">
        <f t="shared" ca="1" si="7"/>
        <v>REAL</v>
      </c>
      <c r="CB3" s="47" t="str">
        <f t="shared" ca="1" si="7"/>
        <v>REAL</v>
      </c>
      <c r="CC3" s="47" t="str">
        <f t="shared" ca="1" si="7"/>
        <v>REAL</v>
      </c>
      <c r="CD3" s="47" t="str">
        <f t="shared" ca="1" si="7"/>
        <v>REAL</v>
      </c>
      <c r="CE3" s="47" t="str">
        <f t="shared" ca="1" si="7"/>
        <v>REAL</v>
      </c>
      <c r="CF3" s="47" t="str">
        <f t="shared" ca="1" si="7"/>
        <v>REAL</v>
      </c>
      <c r="CG3" s="47" t="str">
        <f t="shared" ca="1" si="7"/>
        <v>REAL</v>
      </c>
      <c r="CH3" s="47" t="str">
        <f t="shared" ca="1" si="7"/>
        <v>REAL</v>
      </c>
      <c r="CI3" s="47" t="str">
        <f t="shared" ca="1" si="7"/>
        <v>PLANO</v>
      </c>
      <c r="CJ3" s="47" t="str">
        <f t="shared" ca="1" si="7"/>
        <v>PLANO</v>
      </c>
      <c r="CK3" s="47" t="str">
        <f t="shared" ca="1" si="7"/>
        <v>PLANO</v>
      </c>
      <c r="CL3" s="47" t="str">
        <f t="shared" ca="1" si="7"/>
        <v>PLANO</v>
      </c>
      <c r="CM3" s="47" t="str">
        <f t="shared" ca="1" si="7"/>
        <v>PLANO</v>
      </c>
      <c r="CN3" s="47" t="str">
        <f t="shared" ca="1" si="7"/>
        <v>PLANO</v>
      </c>
      <c r="CO3" s="47" t="str">
        <f t="shared" ca="1" si="7"/>
        <v>PLANO</v>
      </c>
      <c r="CP3" s="47" t="str">
        <f t="shared" ca="1" si="7"/>
        <v>PLANO</v>
      </c>
      <c r="CQ3" s="47" t="str">
        <f t="shared" ca="1" si="7"/>
        <v>PLANO</v>
      </c>
      <c r="CR3" s="47" t="str">
        <f t="shared" ca="1" si="7"/>
        <v>PLANO</v>
      </c>
      <c r="CS3" s="47" t="str">
        <f t="shared" ca="1" si="7"/>
        <v>PLANO</v>
      </c>
      <c r="CT3" s="47" t="str">
        <f t="shared" ca="1" si="7"/>
        <v>PLANO</v>
      </c>
      <c r="CU3" s="47" t="str">
        <f t="shared" ca="1" si="7"/>
        <v>PLANO</v>
      </c>
      <c r="CV3" s="47" t="str">
        <f t="shared" ca="1" si="7"/>
        <v>PLANO</v>
      </c>
      <c r="CW3" s="47" t="str">
        <f t="shared" ca="1" si="7"/>
        <v>PLANO</v>
      </c>
      <c r="CX3" s="47" t="str">
        <f t="shared" ca="1" si="7"/>
        <v>PLANO</v>
      </c>
      <c r="CY3" s="47" t="str">
        <f t="shared" ca="1" si="7"/>
        <v>PLANO</v>
      </c>
      <c r="CZ3" s="47" t="str">
        <f t="shared" ca="1" si="7"/>
        <v>PLANO</v>
      </c>
      <c r="DA3" s="47" t="str">
        <f t="shared" ca="1" si="7"/>
        <v>PLANO</v>
      </c>
      <c r="DB3" s="47" t="str">
        <f t="shared" ca="1" si="7"/>
        <v>PLANO</v>
      </c>
      <c r="DC3" s="47" t="str">
        <f t="shared" ca="1" si="7"/>
        <v>PLANO</v>
      </c>
      <c r="DD3" s="47" t="str">
        <f t="shared" ca="1" si="7"/>
        <v>PLANO</v>
      </c>
      <c r="DE3" s="47" t="str">
        <f t="shared" ca="1" si="7"/>
        <v>PLANO</v>
      </c>
      <c r="DF3" s="47" t="str">
        <f t="shared" ca="1" si="7"/>
        <v>PLANO</v>
      </c>
      <c r="DG3" s="47" t="str">
        <f t="shared" ca="1" si="7"/>
        <v>PLANO</v>
      </c>
      <c r="DH3" s="47" t="str">
        <f t="shared" ca="1" si="7"/>
        <v>PLANO</v>
      </c>
      <c r="DI3" s="47" t="str">
        <f t="shared" ca="1" si="7"/>
        <v>PLANO</v>
      </c>
      <c r="DJ3" s="47" t="str">
        <f t="shared" ca="1" si="7"/>
        <v>PLANO</v>
      </c>
      <c r="DK3" s="47" t="str">
        <f t="shared" ca="1" si="7"/>
        <v>PLANO</v>
      </c>
      <c r="DL3" s="47" t="str">
        <f t="shared" ca="1" si="7"/>
        <v>PLANO</v>
      </c>
      <c r="DM3" s="47" t="str">
        <f t="shared" ca="1" si="7"/>
        <v>PLANO</v>
      </c>
      <c r="DN3" s="47" t="str">
        <f t="shared" ca="1" si="7"/>
        <v>PLANO</v>
      </c>
      <c r="DO3" s="47" t="str">
        <f t="shared" ca="1" si="7"/>
        <v>PLANO</v>
      </c>
      <c r="DP3" s="47" t="str">
        <f t="shared" ca="1" si="7"/>
        <v>PLANO</v>
      </c>
      <c r="DQ3" s="47" t="str">
        <f t="shared" ca="1" si="7"/>
        <v>PLANO</v>
      </c>
      <c r="DR3" s="47" t="str">
        <f t="shared" ca="1" si="7"/>
        <v>PLANO</v>
      </c>
      <c r="DS3" s="47" t="str">
        <f t="shared" ca="1" si="7"/>
        <v>PLANO</v>
      </c>
      <c r="DT3" s="47" t="str">
        <f t="shared" ca="1" si="7"/>
        <v>PLANO</v>
      </c>
      <c r="DU3" s="47" t="str">
        <f t="shared" ca="1" si="7"/>
        <v>PLANO</v>
      </c>
      <c r="DV3" s="47" t="str">
        <f t="shared" ca="1" si="7"/>
        <v>PLANO</v>
      </c>
      <c r="DW3" s="47" t="str">
        <f t="shared" ca="1" si="7"/>
        <v>PLANO</v>
      </c>
      <c r="DX3" s="47" t="str">
        <f t="shared" ca="1" si="7"/>
        <v>PLANO</v>
      </c>
      <c r="DY3" s="47" t="str">
        <f t="shared" ca="1" si="7"/>
        <v>PLANO</v>
      </c>
      <c r="DZ3" s="47" t="str">
        <f t="shared" ca="1" si="7"/>
        <v>PLANO</v>
      </c>
      <c r="EA3" s="47" t="str">
        <f t="shared" ca="1" si="7"/>
        <v>PLANO</v>
      </c>
      <c r="EB3" s="47" t="str">
        <f t="shared" ca="1" si="7"/>
        <v>PLANO</v>
      </c>
      <c r="EC3" s="47" t="str">
        <f t="shared" ca="1" si="7"/>
        <v>PLANO</v>
      </c>
      <c r="ED3" s="47" t="str">
        <f t="shared" ca="1" si="7"/>
        <v>PLANO</v>
      </c>
      <c r="EE3" s="47" t="str">
        <f t="shared" ca="1" si="7"/>
        <v>PLANO</v>
      </c>
      <c r="EF3" s="47" t="str">
        <f t="shared" ca="1" si="7"/>
        <v>PLANO</v>
      </c>
      <c r="EG3" s="47" t="str">
        <f t="shared" ca="1" si="7"/>
        <v>PLANO</v>
      </c>
      <c r="EH3" s="47" t="str">
        <f t="shared" ca="1" si="7"/>
        <v>PLANO</v>
      </c>
      <c r="EI3" s="47" t="str">
        <f t="shared" ref="EI3:GT3" ca="1" si="8">IF(EI4=TODAY(),"REAL",IF(EJ3="REAL","REAL","PLANO"))</f>
        <v>PLANO</v>
      </c>
      <c r="EJ3" s="47" t="str">
        <f t="shared" ca="1" si="8"/>
        <v>PLANO</v>
      </c>
      <c r="EK3" s="47" t="str">
        <f t="shared" ca="1" si="8"/>
        <v>PLANO</v>
      </c>
      <c r="EL3" s="47" t="str">
        <f t="shared" ca="1" si="8"/>
        <v>PLANO</v>
      </c>
      <c r="EM3" s="47" t="str">
        <f t="shared" ca="1" si="8"/>
        <v>PLANO</v>
      </c>
      <c r="EN3" s="47" t="str">
        <f t="shared" ca="1" si="8"/>
        <v>PLANO</v>
      </c>
      <c r="EO3" s="47" t="str">
        <f t="shared" ca="1" si="8"/>
        <v>PLANO</v>
      </c>
      <c r="EP3" s="47" t="str">
        <f t="shared" ca="1" si="8"/>
        <v>PLANO</v>
      </c>
      <c r="EQ3" s="47" t="str">
        <f t="shared" ca="1" si="8"/>
        <v>PLANO</v>
      </c>
      <c r="ER3" s="47" t="str">
        <f t="shared" ca="1" si="8"/>
        <v>PLANO</v>
      </c>
      <c r="ES3" s="47" t="str">
        <f t="shared" ca="1" si="8"/>
        <v>PLANO</v>
      </c>
      <c r="ET3" s="47" t="str">
        <f t="shared" ca="1" si="8"/>
        <v>PLANO</v>
      </c>
      <c r="EU3" s="47" t="str">
        <f t="shared" ca="1" si="8"/>
        <v>PLANO</v>
      </c>
      <c r="EV3" s="47" t="str">
        <f t="shared" ca="1" si="8"/>
        <v>PLANO</v>
      </c>
      <c r="EW3" s="47" t="str">
        <f t="shared" ca="1" si="8"/>
        <v>PLANO</v>
      </c>
      <c r="EX3" s="47" t="str">
        <f t="shared" ca="1" si="8"/>
        <v>PLANO</v>
      </c>
      <c r="EY3" s="47" t="str">
        <f t="shared" ca="1" si="8"/>
        <v>PLANO</v>
      </c>
      <c r="EZ3" s="47" t="str">
        <f t="shared" ca="1" si="8"/>
        <v>PLANO</v>
      </c>
      <c r="FA3" s="47" t="str">
        <f t="shared" ca="1" si="8"/>
        <v>PLANO</v>
      </c>
      <c r="FB3" s="47" t="str">
        <f t="shared" ca="1" si="8"/>
        <v>PLANO</v>
      </c>
      <c r="FC3" s="47" t="str">
        <f t="shared" ca="1" si="8"/>
        <v>PLANO</v>
      </c>
      <c r="FD3" s="47" t="str">
        <f t="shared" ca="1" si="8"/>
        <v>PLANO</v>
      </c>
      <c r="FE3" s="47" t="str">
        <f t="shared" ca="1" si="8"/>
        <v>PLANO</v>
      </c>
      <c r="FF3" s="47" t="str">
        <f t="shared" ca="1" si="8"/>
        <v>PLANO</v>
      </c>
      <c r="FG3" s="47" t="str">
        <f t="shared" ca="1" si="8"/>
        <v>PLANO</v>
      </c>
      <c r="FH3" s="47" t="str">
        <f t="shared" ca="1" si="8"/>
        <v>PLANO</v>
      </c>
      <c r="FI3" s="47" t="str">
        <f t="shared" ca="1" si="8"/>
        <v>PLANO</v>
      </c>
      <c r="FJ3" s="47" t="str">
        <f t="shared" ca="1" si="8"/>
        <v>PLANO</v>
      </c>
      <c r="FK3" s="47" t="str">
        <f t="shared" ca="1" si="8"/>
        <v>PLANO</v>
      </c>
      <c r="FL3" s="47" t="str">
        <f t="shared" ca="1" si="8"/>
        <v>PLANO</v>
      </c>
      <c r="FM3" s="47" t="str">
        <f t="shared" ca="1" si="8"/>
        <v>PLANO</v>
      </c>
      <c r="FN3" s="47" t="str">
        <f t="shared" ca="1" si="8"/>
        <v>PLANO</v>
      </c>
      <c r="FO3" s="47" t="str">
        <f t="shared" ca="1" si="8"/>
        <v>PLANO</v>
      </c>
      <c r="FP3" s="47" t="str">
        <f t="shared" ca="1" si="8"/>
        <v>PLANO</v>
      </c>
      <c r="FQ3" s="47" t="str">
        <f t="shared" ca="1" si="8"/>
        <v>PLANO</v>
      </c>
      <c r="FR3" s="47" t="str">
        <f t="shared" ca="1" si="8"/>
        <v>PLANO</v>
      </c>
      <c r="FS3" s="47" t="str">
        <f t="shared" ca="1" si="8"/>
        <v>PLANO</v>
      </c>
      <c r="FT3" s="47" t="str">
        <f t="shared" ca="1" si="8"/>
        <v>PLANO</v>
      </c>
      <c r="FU3" s="47" t="str">
        <f t="shared" ca="1" si="8"/>
        <v>PLANO</v>
      </c>
      <c r="FV3" s="47" t="str">
        <f t="shared" ca="1" si="8"/>
        <v>PLANO</v>
      </c>
      <c r="FW3" s="47" t="str">
        <f t="shared" ca="1" si="8"/>
        <v>PLANO</v>
      </c>
      <c r="FX3" s="47" t="str">
        <f t="shared" ca="1" si="8"/>
        <v>PLANO</v>
      </c>
      <c r="FY3" s="47" t="str">
        <f t="shared" ca="1" si="8"/>
        <v>PLANO</v>
      </c>
      <c r="FZ3" s="47" t="str">
        <f t="shared" ca="1" si="8"/>
        <v>PLANO</v>
      </c>
      <c r="GA3" s="47" t="str">
        <f t="shared" ca="1" si="8"/>
        <v>PLANO</v>
      </c>
      <c r="GB3" s="47" t="str">
        <f t="shared" ca="1" si="8"/>
        <v>PLANO</v>
      </c>
      <c r="GC3" s="47" t="str">
        <f t="shared" ca="1" si="8"/>
        <v>PLANO</v>
      </c>
      <c r="GD3" s="47" t="str">
        <f t="shared" ca="1" si="8"/>
        <v>PLANO</v>
      </c>
      <c r="GE3" s="47" t="str">
        <f t="shared" ca="1" si="8"/>
        <v>PLANO</v>
      </c>
      <c r="GF3" s="47" t="str">
        <f t="shared" ca="1" si="8"/>
        <v>PLANO</v>
      </c>
      <c r="GG3" s="47" t="str">
        <f t="shared" ca="1" si="8"/>
        <v>PLANO</v>
      </c>
      <c r="GH3" s="47" t="str">
        <f t="shared" ca="1" si="8"/>
        <v>PLANO</v>
      </c>
      <c r="GI3" s="47" t="str">
        <f t="shared" ca="1" si="8"/>
        <v>PLANO</v>
      </c>
      <c r="GJ3" s="47" t="str">
        <f t="shared" ca="1" si="8"/>
        <v>PLANO</v>
      </c>
      <c r="GK3" s="47" t="str">
        <f t="shared" ca="1" si="8"/>
        <v>PLANO</v>
      </c>
      <c r="GL3" s="47" t="str">
        <f t="shared" ca="1" si="8"/>
        <v>PLANO</v>
      </c>
      <c r="GM3" s="47" t="str">
        <f t="shared" ca="1" si="8"/>
        <v>PLANO</v>
      </c>
      <c r="GN3" s="47" t="str">
        <f t="shared" ca="1" si="8"/>
        <v>PLANO</v>
      </c>
      <c r="GO3" s="47" t="str">
        <f t="shared" ca="1" si="8"/>
        <v>PLANO</v>
      </c>
      <c r="GP3" s="47" t="str">
        <f t="shared" ca="1" si="8"/>
        <v>PLANO</v>
      </c>
      <c r="GQ3" s="47" t="str">
        <f t="shared" ca="1" si="8"/>
        <v>PLANO</v>
      </c>
      <c r="GR3" s="47" t="str">
        <f t="shared" ca="1" si="8"/>
        <v>PLANO</v>
      </c>
      <c r="GS3" s="47" t="str">
        <f t="shared" ca="1" si="8"/>
        <v>PLANO</v>
      </c>
      <c r="GT3" s="47" t="str">
        <f t="shared" ca="1" si="8"/>
        <v>PLANO</v>
      </c>
      <c r="GU3" s="47" t="str">
        <f t="shared" ref="GU3:JF3" ca="1" si="9">IF(GU4=TODAY(),"REAL",IF(GV3="REAL","REAL","PLANO"))</f>
        <v>PLANO</v>
      </c>
      <c r="GV3" s="47" t="str">
        <f t="shared" ca="1" si="9"/>
        <v>PLANO</v>
      </c>
      <c r="GW3" s="47" t="str">
        <f t="shared" ca="1" si="9"/>
        <v>PLANO</v>
      </c>
      <c r="GX3" s="47" t="str">
        <f t="shared" ca="1" si="9"/>
        <v>PLANO</v>
      </c>
      <c r="GY3" s="47" t="str">
        <f t="shared" ca="1" si="9"/>
        <v>PLANO</v>
      </c>
      <c r="GZ3" s="47" t="str">
        <f t="shared" ca="1" si="9"/>
        <v>PLANO</v>
      </c>
      <c r="HA3" s="47" t="str">
        <f t="shared" ca="1" si="9"/>
        <v>PLANO</v>
      </c>
      <c r="HB3" s="47" t="str">
        <f t="shared" ca="1" si="9"/>
        <v>PLANO</v>
      </c>
      <c r="HC3" s="47" t="str">
        <f t="shared" ca="1" si="9"/>
        <v>PLANO</v>
      </c>
      <c r="HD3" s="47" t="str">
        <f t="shared" ca="1" si="9"/>
        <v>PLANO</v>
      </c>
      <c r="HE3" s="47" t="str">
        <f t="shared" ca="1" si="9"/>
        <v>PLANO</v>
      </c>
      <c r="HF3" s="47" t="str">
        <f t="shared" ca="1" si="9"/>
        <v>PLANO</v>
      </c>
      <c r="HG3" s="47" t="str">
        <f t="shared" ca="1" si="9"/>
        <v>PLANO</v>
      </c>
      <c r="HH3" s="47" t="str">
        <f t="shared" ca="1" si="9"/>
        <v>PLANO</v>
      </c>
      <c r="HI3" s="47" t="str">
        <f t="shared" ca="1" si="9"/>
        <v>PLANO</v>
      </c>
      <c r="HJ3" s="47" t="str">
        <f t="shared" ca="1" si="9"/>
        <v>PLANO</v>
      </c>
      <c r="HK3" s="47" t="str">
        <f t="shared" ca="1" si="9"/>
        <v>PLANO</v>
      </c>
      <c r="HL3" s="47" t="str">
        <f t="shared" ca="1" si="9"/>
        <v>PLANO</v>
      </c>
      <c r="HM3" s="47" t="str">
        <f t="shared" ca="1" si="9"/>
        <v>PLANO</v>
      </c>
      <c r="HN3" s="47" t="str">
        <f t="shared" ca="1" si="9"/>
        <v>PLANO</v>
      </c>
      <c r="HO3" s="47" t="str">
        <f t="shared" ca="1" si="9"/>
        <v>PLANO</v>
      </c>
      <c r="HP3" s="47" t="str">
        <f t="shared" ca="1" si="9"/>
        <v>PLANO</v>
      </c>
      <c r="HQ3" s="47" t="str">
        <f t="shared" ca="1" si="9"/>
        <v>PLANO</v>
      </c>
      <c r="HR3" s="47" t="str">
        <f t="shared" ca="1" si="9"/>
        <v>PLANO</v>
      </c>
      <c r="HS3" s="47" t="str">
        <f t="shared" ca="1" si="9"/>
        <v>PLANO</v>
      </c>
      <c r="HT3" s="47" t="str">
        <f t="shared" ca="1" si="9"/>
        <v>PLANO</v>
      </c>
      <c r="HU3" s="47" t="str">
        <f t="shared" ca="1" si="9"/>
        <v>PLANO</v>
      </c>
      <c r="HV3" s="47" t="str">
        <f t="shared" ca="1" si="9"/>
        <v>PLANO</v>
      </c>
      <c r="HW3" s="47" t="str">
        <f t="shared" ca="1" si="9"/>
        <v>PLANO</v>
      </c>
      <c r="HX3" s="47" t="str">
        <f t="shared" ca="1" si="9"/>
        <v>PLANO</v>
      </c>
      <c r="HY3" s="47" t="str">
        <f t="shared" ca="1" si="9"/>
        <v>PLANO</v>
      </c>
      <c r="HZ3" s="47" t="str">
        <f t="shared" ca="1" si="9"/>
        <v>PLANO</v>
      </c>
      <c r="IA3" s="47" t="str">
        <f t="shared" ca="1" si="9"/>
        <v>PLANO</v>
      </c>
      <c r="IB3" s="47" t="str">
        <f t="shared" ca="1" si="9"/>
        <v>PLANO</v>
      </c>
      <c r="IC3" s="47" t="str">
        <f t="shared" ca="1" si="9"/>
        <v>PLANO</v>
      </c>
      <c r="ID3" s="47" t="str">
        <f t="shared" ca="1" si="9"/>
        <v>PLANO</v>
      </c>
      <c r="IE3" s="47" t="str">
        <f t="shared" ca="1" si="9"/>
        <v>PLANO</v>
      </c>
      <c r="IF3" s="47" t="str">
        <f t="shared" ca="1" si="9"/>
        <v>PLANO</v>
      </c>
      <c r="IG3" s="47" t="str">
        <f t="shared" ca="1" si="9"/>
        <v>PLANO</v>
      </c>
      <c r="IH3" s="47" t="str">
        <f t="shared" ca="1" si="9"/>
        <v>PLANO</v>
      </c>
      <c r="II3" s="47" t="str">
        <f t="shared" ca="1" si="9"/>
        <v>PLANO</v>
      </c>
      <c r="IJ3" s="47" t="str">
        <f t="shared" ca="1" si="9"/>
        <v>PLANO</v>
      </c>
      <c r="IK3" s="47" t="str">
        <f t="shared" ca="1" si="9"/>
        <v>PLANO</v>
      </c>
      <c r="IL3" s="47" t="str">
        <f t="shared" ca="1" si="9"/>
        <v>PLANO</v>
      </c>
      <c r="IM3" s="47" t="str">
        <f t="shared" ca="1" si="9"/>
        <v>PLANO</v>
      </c>
      <c r="IN3" s="47" t="str">
        <f t="shared" ca="1" si="9"/>
        <v>PLANO</v>
      </c>
      <c r="IO3" s="47" t="str">
        <f t="shared" ca="1" si="9"/>
        <v>PLANO</v>
      </c>
      <c r="IP3" s="47" t="str">
        <f t="shared" ca="1" si="9"/>
        <v>PLANO</v>
      </c>
      <c r="IQ3" s="47" t="str">
        <f t="shared" ca="1" si="9"/>
        <v>PLANO</v>
      </c>
      <c r="IR3" s="47" t="str">
        <f t="shared" ca="1" si="9"/>
        <v>PLANO</v>
      </c>
      <c r="IS3" s="47" t="str">
        <f t="shared" ca="1" si="9"/>
        <v>PLANO</v>
      </c>
      <c r="IT3" s="47" t="str">
        <f t="shared" ca="1" si="9"/>
        <v>PLANO</v>
      </c>
      <c r="IU3" s="47" t="str">
        <f t="shared" ca="1" si="9"/>
        <v>PLANO</v>
      </c>
      <c r="IV3" s="47" t="str">
        <f t="shared" ca="1" si="9"/>
        <v>PLANO</v>
      </c>
      <c r="IW3" s="47" t="str">
        <f t="shared" ca="1" si="9"/>
        <v>PLANO</v>
      </c>
      <c r="IX3" s="47" t="str">
        <f t="shared" ca="1" si="9"/>
        <v>PLANO</v>
      </c>
      <c r="IY3" s="47" t="str">
        <f t="shared" ca="1" si="9"/>
        <v>PLANO</v>
      </c>
      <c r="IZ3" s="47" t="str">
        <f t="shared" ca="1" si="9"/>
        <v>PLANO</v>
      </c>
      <c r="JA3" s="47" t="str">
        <f t="shared" ca="1" si="9"/>
        <v>PLANO</v>
      </c>
      <c r="JB3" s="47" t="str">
        <f t="shared" ca="1" si="9"/>
        <v>PLANO</v>
      </c>
      <c r="JC3" s="47" t="str">
        <f t="shared" ca="1" si="9"/>
        <v>PLANO</v>
      </c>
      <c r="JD3" s="47" t="str">
        <f t="shared" ca="1" si="9"/>
        <v>PLANO</v>
      </c>
      <c r="JE3" s="47" t="str">
        <f t="shared" ca="1" si="9"/>
        <v>PLANO</v>
      </c>
      <c r="JF3" s="47" t="str">
        <f t="shared" ca="1" si="9"/>
        <v>PLANO</v>
      </c>
      <c r="JG3" s="47" t="str">
        <f t="shared" ref="JG3:LR3" ca="1" si="10">IF(JG4=TODAY(),"REAL",IF(JH3="REAL","REAL","PLANO"))</f>
        <v>PLANO</v>
      </c>
      <c r="JH3" s="47" t="str">
        <f t="shared" ca="1" si="10"/>
        <v>PLANO</v>
      </c>
      <c r="JI3" s="47" t="str">
        <f t="shared" ca="1" si="10"/>
        <v>PLANO</v>
      </c>
      <c r="JJ3" s="47" t="str">
        <f t="shared" ca="1" si="10"/>
        <v>PLANO</v>
      </c>
      <c r="JK3" s="47" t="str">
        <f t="shared" ca="1" si="10"/>
        <v>PLANO</v>
      </c>
      <c r="JL3" s="47" t="str">
        <f t="shared" ca="1" si="10"/>
        <v>PLANO</v>
      </c>
      <c r="JM3" s="47" t="str">
        <f t="shared" ca="1" si="10"/>
        <v>PLANO</v>
      </c>
      <c r="JN3" s="47" t="str">
        <f t="shared" ca="1" si="10"/>
        <v>PLANO</v>
      </c>
      <c r="JO3" s="47" t="str">
        <f t="shared" ca="1" si="10"/>
        <v>PLANO</v>
      </c>
      <c r="JP3" s="47" t="str">
        <f t="shared" ca="1" si="10"/>
        <v>PLANO</v>
      </c>
      <c r="JQ3" s="47" t="str">
        <f t="shared" ca="1" si="10"/>
        <v>PLANO</v>
      </c>
      <c r="JR3" s="47" t="str">
        <f t="shared" ca="1" si="10"/>
        <v>PLANO</v>
      </c>
      <c r="JS3" s="47" t="str">
        <f t="shared" ca="1" si="10"/>
        <v>PLANO</v>
      </c>
      <c r="JT3" s="47" t="str">
        <f t="shared" ca="1" si="10"/>
        <v>PLANO</v>
      </c>
      <c r="JU3" s="47" t="str">
        <f t="shared" ca="1" si="10"/>
        <v>PLANO</v>
      </c>
      <c r="JV3" s="47" t="str">
        <f t="shared" ca="1" si="10"/>
        <v>PLANO</v>
      </c>
      <c r="JW3" s="47" t="str">
        <f t="shared" ca="1" si="10"/>
        <v>PLANO</v>
      </c>
      <c r="JX3" s="47" t="str">
        <f t="shared" ca="1" si="10"/>
        <v>PLANO</v>
      </c>
      <c r="JY3" s="47" t="str">
        <f t="shared" ca="1" si="10"/>
        <v>PLANO</v>
      </c>
      <c r="JZ3" s="47" t="str">
        <f t="shared" ca="1" si="10"/>
        <v>PLANO</v>
      </c>
      <c r="KA3" s="47" t="str">
        <f t="shared" ca="1" si="10"/>
        <v>PLANO</v>
      </c>
      <c r="KB3" s="47" t="str">
        <f t="shared" ca="1" si="10"/>
        <v>PLANO</v>
      </c>
      <c r="KC3" s="47" t="str">
        <f t="shared" ca="1" si="10"/>
        <v>PLANO</v>
      </c>
      <c r="KD3" s="47" t="str">
        <f t="shared" ca="1" si="10"/>
        <v>PLANO</v>
      </c>
      <c r="KE3" s="47" t="str">
        <f t="shared" ca="1" si="10"/>
        <v>PLANO</v>
      </c>
      <c r="KF3" s="47" t="str">
        <f t="shared" ca="1" si="10"/>
        <v>PLANO</v>
      </c>
      <c r="KG3" s="47" t="str">
        <f t="shared" ca="1" si="10"/>
        <v>PLANO</v>
      </c>
      <c r="KH3" s="47" t="str">
        <f t="shared" ca="1" si="10"/>
        <v>PLANO</v>
      </c>
      <c r="KI3" s="47" t="str">
        <f t="shared" ca="1" si="10"/>
        <v>PLANO</v>
      </c>
      <c r="KJ3" s="47" t="str">
        <f t="shared" ca="1" si="10"/>
        <v>PLANO</v>
      </c>
      <c r="KK3" s="47" t="str">
        <f t="shared" ca="1" si="10"/>
        <v>PLANO</v>
      </c>
      <c r="KL3" s="47" t="str">
        <f t="shared" ca="1" si="10"/>
        <v>PLANO</v>
      </c>
      <c r="KM3" s="47" t="str">
        <f t="shared" ca="1" si="10"/>
        <v>PLANO</v>
      </c>
      <c r="KN3" s="47" t="str">
        <f t="shared" ca="1" si="10"/>
        <v>PLANO</v>
      </c>
      <c r="KO3" s="47" t="str">
        <f t="shared" ca="1" si="10"/>
        <v>PLANO</v>
      </c>
      <c r="KP3" s="47" t="str">
        <f t="shared" ca="1" si="10"/>
        <v>PLANO</v>
      </c>
      <c r="KQ3" s="47" t="str">
        <f t="shared" ca="1" si="10"/>
        <v>PLANO</v>
      </c>
      <c r="KR3" s="47" t="str">
        <f t="shared" ca="1" si="10"/>
        <v>PLANO</v>
      </c>
      <c r="KS3" s="47" t="str">
        <f t="shared" ca="1" si="10"/>
        <v>PLANO</v>
      </c>
      <c r="KT3" s="47" t="str">
        <f t="shared" ca="1" si="10"/>
        <v>PLANO</v>
      </c>
      <c r="KU3" s="47" t="str">
        <f t="shared" ca="1" si="10"/>
        <v>PLANO</v>
      </c>
      <c r="KV3" s="47" t="str">
        <f t="shared" ca="1" si="10"/>
        <v>PLANO</v>
      </c>
      <c r="KW3" s="47" t="str">
        <f t="shared" ca="1" si="10"/>
        <v>PLANO</v>
      </c>
      <c r="KX3" s="47" t="str">
        <f t="shared" ca="1" si="10"/>
        <v>PLANO</v>
      </c>
      <c r="KY3" s="47" t="str">
        <f t="shared" ca="1" si="10"/>
        <v>PLANO</v>
      </c>
      <c r="KZ3" s="47" t="str">
        <f t="shared" ca="1" si="10"/>
        <v>PLANO</v>
      </c>
      <c r="LA3" s="47" t="str">
        <f t="shared" ca="1" si="10"/>
        <v>PLANO</v>
      </c>
      <c r="LB3" s="47" t="str">
        <f t="shared" ca="1" si="10"/>
        <v>PLANO</v>
      </c>
      <c r="LC3" s="47" t="str">
        <f t="shared" ca="1" si="10"/>
        <v>PLANO</v>
      </c>
      <c r="LD3" s="47" t="str">
        <f t="shared" ca="1" si="10"/>
        <v>PLANO</v>
      </c>
      <c r="LE3" s="47" t="str">
        <f t="shared" ca="1" si="10"/>
        <v>PLANO</v>
      </c>
      <c r="LF3" s="47" t="str">
        <f t="shared" ca="1" si="10"/>
        <v>PLANO</v>
      </c>
      <c r="LG3" s="47" t="str">
        <f t="shared" ca="1" si="10"/>
        <v>PLANO</v>
      </c>
      <c r="LH3" s="47" t="str">
        <f t="shared" ca="1" si="10"/>
        <v>PLANO</v>
      </c>
      <c r="LI3" s="47" t="str">
        <f t="shared" ca="1" si="10"/>
        <v>PLANO</v>
      </c>
      <c r="LJ3" s="47" t="str">
        <f t="shared" ca="1" si="10"/>
        <v>PLANO</v>
      </c>
      <c r="LK3" s="47" t="str">
        <f t="shared" ca="1" si="10"/>
        <v>PLANO</v>
      </c>
      <c r="LL3" s="47" t="str">
        <f t="shared" ca="1" si="10"/>
        <v>PLANO</v>
      </c>
      <c r="LM3" s="47" t="str">
        <f t="shared" ca="1" si="10"/>
        <v>PLANO</v>
      </c>
      <c r="LN3" s="47" t="str">
        <f t="shared" ca="1" si="10"/>
        <v>PLANO</v>
      </c>
      <c r="LO3" s="47" t="str">
        <f t="shared" ca="1" si="10"/>
        <v>PLANO</v>
      </c>
      <c r="LP3" s="47" t="str">
        <f t="shared" ca="1" si="10"/>
        <v>PLANO</v>
      </c>
      <c r="LQ3" s="47" t="str">
        <f t="shared" ca="1" si="10"/>
        <v>PLANO</v>
      </c>
      <c r="LR3" s="47" t="str">
        <f t="shared" ca="1" si="10"/>
        <v>PLANO</v>
      </c>
      <c r="LS3" s="47" t="str">
        <f t="shared" ref="LS3:NJ3" ca="1" si="11">IF(LS4=TODAY(),"REAL",IF(LT3="REAL","REAL","PLANO"))</f>
        <v>PLANO</v>
      </c>
      <c r="LT3" s="47" t="str">
        <f t="shared" ca="1" si="11"/>
        <v>PLANO</v>
      </c>
      <c r="LU3" s="47" t="str">
        <f t="shared" ca="1" si="11"/>
        <v>PLANO</v>
      </c>
      <c r="LV3" s="47" t="str">
        <f t="shared" ca="1" si="11"/>
        <v>PLANO</v>
      </c>
      <c r="LW3" s="47" t="str">
        <f t="shared" ca="1" si="11"/>
        <v>PLANO</v>
      </c>
      <c r="LX3" s="47" t="str">
        <f t="shared" ca="1" si="11"/>
        <v>PLANO</v>
      </c>
      <c r="LY3" s="47" t="str">
        <f t="shared" ca="1" si="11"/>
        <v>PLANO</v>
      </c>
      <c r="LZ3" s="47" t="str">
        <f t="shared" ca="1" si="11"/>
        <v>PLANO</v>
      </c>
      <c r="MA3" s="47" t="str">
        <f t="shared" ca="1" si="11"/>
        <v>PLANO</v>
      </c>
      <c r="MB3" s="47" t="str">
        <f t="shared" ca="1" si="11"/>
        <v>PLANO</v>
      </c>
      <c r="MC3" s="47" t="str">
        <f t="shared" ca="1" si="11"/>
        <v>PLANO</v>
      </c>
      <c r="MD3" s="47" t="str">
        <f t="shared" ca="1" si="11"/>
        <v>PLANO</v>
      </c>
      <c r="ME3" s="47" t="str">
        <f t="shared" ca="1" si="11"/>
        <v>PLANO</v>
      </c>
      <c r="MF3" s="47" t="str">
        <f t="shared" ca="1" si="11"/>
        <v>PLANO</v>
      </c>
      <c r="MG3" s="47" t="str">
        <f t="shared" ca="1" si="11"/>
        <v>PLANO</v>
      </c>
      <c r="MH3" s="47" t="str">
        <f t="shared" ca="1" si="11"/>
        <v>PLANO</v>
      </c>
      <c r="MI3" s="47" t="str">
        <f t="shared" ca="1" si="11"/>
        <v>PLANO</v>
      </c>
      <c r="MJ3" s="47" t="str">
        <f t="shared" ca="1" si="11"/>
        <v>PLANO</v>
      </c>
      <c r="MK3" s="47" t="str">
        <f t="shared" ca="1" si="11"/>
        <v>PLANO</v>
      </c>
      <c r="ML3" s="47" t="str">
        <f t="shared" ca="1" si="11"/>
        <v>PLANO</v>
      </c>
      <c r="MM3" s="47" t="str">
        <f t="shared" ca="1" si="11"/>
        <v>PLANO</v>
      </c>
      <c r="MN3" s="47" t="str">
        <f t="shared" ca="1" si="11"/>
        <v>PLANO</v>
      </c>
      <c r="MO3" s="47" t="str">
        <f t="shared" ca="1" si="11"/>
        <v>PLANO</v>
      </c>
      <c r="MP3" s="47" t="str">
        <f t="shared" ca="1" si="11"/>
        <v>PLANO</v>
      </c>
      <c r="MQ3" s="47" t="str">
        <f t="shared" ca="1" si="11"/>
        <v>PLANO</v>
      </c>
      <c r="MR3" s="47" t="str">
        <f t="shared" ca="1" si="11"/>
        <v>PLANO</v>
      </c>
      <c r="MS3" s="47" t="str">
        <f t="shared" ca="1" si="11"/>
        <v>PLANO</v>
      </c>
      <c r="MT3" s="47" t="str">
        <f t="shared" ca="1" si="11"/>
        <v>PLANO</v>
      </c>
      <c r="MU3" s="47" t="str">
        <f t="shared" ca="1" si="11"/>
        <v>PLANO</v>
      </c>
      <c r="MV3" s="47" t="str">
        <f t="shared" ca="1" si="11"/>
        <v>PLANO</v>
      </c>
      <c r="MW3" s="47" t="str">
        <f t="shared" ca="1" si="11"/>
        <v>PLANO</v>
      </c>
      <c r="MX3" s="47" t="str">
        <f t="shared" ca="1" si="11"/>
        <v>PLANO</v>
      </c>
      <c r="MY3" s="47" t="str">
        <f t="shared" ca="1" si="11"/>
        <v>PLANO</v>
      </c>
      <c r="MZ3" s="47" t="str">
        <f t="shared" ca="1" si="11"/>
        <v>PLANO</v>
      </c>
      <c r="NA3" s="47" t="str">
        <f t="shared" ca="1" si="11"/>
        <v>PLANO</v>
      </c>
      <c r="NB3" s="47" t="str">
        <f t="shared" ca="1" si="11"/>
        <v>PLANO</v>
      </c>
      <c r="NC3" s="47" t="str">
        <f t="shared" ca="1" si="11"/>
        <v>PLANO</v>
      </c>
      <c r="ND3" s="47" t="str">
        <f t="shared" ca="1" si="11"/>
        <v>PLANO</v>
      </c>
      <c r="NE3" s="47" t="str">
        <f t="shared" ca="1" si="11"/>
        <v>PLANO</v>
      </c>
      <c r="NF3" s="47" t="str">
        <f t="shared" ca="1" si="11"/>
        <v>PLANO</v>
      </c>
      <c r="NG3" s="47" t="str">
        <f t="shared" ca="1" si="11"/>
        <v>PLANO</v>
      </c>
      <c r="NH3" s="47" t="str">
        <f t="shared" ca="1" si="11"/>
        <v>PLANO</v>
      </c>
      <c r="NI3" s="47" t="str">
        <f t="shared" ca="1" si="11"/>
        <v>PLANO</v>
      </c>
      <c r="NJ3" s="47" t="str">
        <f t="shared" ca="1" si="11"/>
        <v>PLANO</v>
      </c>
      <c r="NL3" s="32" t="s">
        <v>11</v>
      </c>
    </row>
    <row r="4" spans="1:376" s="7" customFormat="1" ht="12.75">
      <c r="A4" s="4"/>
      <c r="B4" s="5" t="s">
        <v>0</v>
      </c>
      <c r="C4" s="5"/>
      <c r="D4" s="5"/>
      <c r="E4" s="6" t="s">
        <v>58</v>
      </c>
      <c r="F4" s="36" t="s">
        <v>69</v>
      </c>
      <c r="G4" s="36" t="s">
        <v>59</v>
      </c>
      <c r="H4" s="36" t="s">
        <v>60</v>
      </c>
      <c r="I4" s="6"/>
      <c r="J4" s="27">
        <v>43101</v>
      </c>
      <c r="K4" s="27">
        <f>J4+1</f>
        <v>43102</v>
      </c>
      <c r="L4" s="27">
        <f t="shared" ref="L4:BW4" si="12">K4+1</f>
        <v>43103</v>
      </c>
      <c r="M4" s="27">
        <f t="shared" si="12"/>
        <v>43104</v>
      </c>
      <c r="N4" s="27">
        <f t="shared" si="12"/>
        <v>43105</v>
      </c>
      <c r="O4" s="27">
        <f t="shared" si="12"/>
        <v>43106</v>
      </c>
      <c r="P4" s="27">
        <f t="shared" si="12"/>
        <v>43107</v>
      </c>
      <c r="Q4" s="27">
        <f t="shared" si="12"/>
        <v>43108</v>
      </c>
      <c r="R4" s="27">
        <f t="shared" si="12"/>
        <v>43109</v>
      </c>
      <c r="S4" s="27">
        <f t="shared" si="12"/>
        <v>43110</v>
      </c>
      <c r="T4" s="27">
        <f t="shared" si="12"/>
        <v>43111</v>
      </c>
      <c r="U4" s="27">
        <f t="shared" si="12"/>
        <v>43112</v>
      </c>
      <c r="V4" s="27">
        <f t="shared" si="12"/>
        <v>43113</v>
      </c>
      <c r="W4" s="27">
        <f t="shared" si="12"/>
        <v>43114</v>
      </c>
      <c r="X4" s="27">
        <f t="shared" si="12"/>
        <v>43115</v>
      </c>
      <c r="Y4" s="27">
        <f t="shared" si="12"/>
        <v>43116</v>
      </c>
      <c r="Z4" s="27">
        <f t="shared" si="12"/>
        <v>43117</v>
      </c>
      <c r="AA4" s="27">
        <f t="shared" si="12"/>
        <v>43118</v>
      </c>
      <c r="AB4" s="27">
        <f t="shared" si="12"/>
        <v>43119</v>
      </c>
      <c r="AC4" s="27">
        <f t="shared" si="12"/>
        <v>43120</v>
      </c>
      <c r="AD4" s="27">
        <f t="shared" si="12"/>
        <v>43121</v>
      </c>
      <c r="AE4" s="27">
        <f t="shared" si="12"/>
        <v>43122</v>
      </c>
      <c r="AF4" s="27">
        <f t="shared" si="12"/>
        <v>43123</v>
      </c>
      <c r="AG4" s="27">
        <f t="shared" si="12"/>
        <v>43124</v>
      </c>
      <c r="AH4" s="27">
        <f t="shared" si="12"/>
        <v>43125</v>
      </c>
      <c r="AI4" s="27">
        <f t="shared" si="12"/>
        <v>43126</v>
      </c>
      <c r="AJ4" s="27">
        <f t="shared" si="12"/>
        <v>43127</v>
      </c>
      <c r="AK4" s="27">
        <f t="shared" si="12"/>
        <v>43128</v>
      </c>
      <c r="AL4" s="27">
        <f t="shared" si="12"/>
        <v>43129</v>
      </c>
      <c r="AM4" s="27">
        <f t="shared" si="12"/>
        <v>43130</v>
      </c>
      <c r="AN4" s="27">
        <f t="shared" si="12"/>
        <v>43131</v>
      </c>
      <c r="AO4" s="27">
        <f t="shared" si="12"/>
        <v>43132</v>
      </c>
      <c r="AP4" s="27">
        <f t="shared" si="12"/>
        <v>43133</v>
      </c>
      <c r="AQ4" s="27">
        <f t="shared" si="12"/>
        <v>43134</v>
      </c>
      <c r="AR4" s="27">
        <f t="shared" si="12"/>
        <v>43135</v>
      </c>
      <c r="AS4" s="27">
        <f t="shared" si="12"/>
        <v>43136</v>
      </c>
      <c r="AT4" s="27">
        <f t="shared" si="12"/>
        <v>43137</v>
      </c>
      <c r="AU4" s="27">
        <f t="shared" si="12"/>
        <v>43138</v>
      </c>
      <c r="AV4" s="27">
        <f t="shared" si="12"/>
        <v>43139</v>
      </c>
      <c r="AW4" s="27">
        <f t="shared" si="12"/>
        <v>43140</v>
      </c>
      <c r="AX4" s="27">
        <f t="shared" si="12"/>
        <v>43141</v>
      </c>
      <c r="AY4" s="27">
        <f t="shared" si="12"/>
        <v>43142</v>
      </c>
      <c r="AZ4" s="27">
        <f t="shared" si="12"/>
        <v>43143</v>
      </c>
      <c r="BA4" s="27">
        <f t="shared" si="12"/>
        <v>43144</v>
      </c>
      <c r="BB4" s="27">
        <f t="shared" si="12"/>
        <v>43145</v>
      </c>
      <c r="BC4" s="27">
        <f t="shared" si="12"/>
        <v>43146</v>
      </c>
      <c r="BD4" s="27">
        <f t="shared" si="12"/>
        <v>43147</v>
      </c>
      <c r="BE4" s="27">
        <f t="shared" si="12"/>
        <v>43148</v>
      </c>
      <c r="BF4" s="27">
        <f t="shared" si="12"/>
        <v>43149</v>
      </c>
      <c r="BG4" s="27">
        <f t="shared" si="12"/>
        <v>43150</v>
      </c>
      <c r="BH4" s="27">
        <f t="shared" si="12"/>
        <v>43151</v>
      </c>
      <c r="BI4" s="27">
        <f t="shared" si="12"/>
        <v>43152</v>
      </c>
      <c r="BJ4" s="27">
        <f t="shared" si="12"/>
        <v>43153</v>
      </c>
      <c r="BK4" s="27">
        <f t="shared" si="12"/>
        <v>43154</v>
      </c>
      <c r="BL4" s="27">
        <f t="shared" si="12"/>
        <v>43155</v>
      </c>
      <c r="BM4" s="27">
        <f t="shared" si="12"/>
        <v>43156</v>
      </c>
      <c r="BN4" s="27">
        <f t="shared" si="12"/>
        <v>43157</v>
      </c>
      <c r="BO4" s="27">
        <f t="shared" si="12"/>
        <v>43158</v>
      </c>
      <c r="BP4" s="27">
        <f t="shared" si="12"/>
        <v>43159</v>
      </c>
      <c r="BQ4" s="27">
        <f t="shared" si="12"/>
        <v>43160</v>
      </c>
      <c r="BR4" s="27">
        <f t="shared" si="12"/>
        <v>43161</v>
      </c>
      <c r="BS4" s="27">
        <f t="shared" si="12"/>
        <v>43162</v>
      </c>
      <c r="BT4" s="27">
        <f t="shared" si="12"/>
        <v>43163</v>
      </c>
      <c r="BU4" s="27">
        <f t="shared" si="12"/>
        <v>43164</v>
      </c>
      <c r="BV4" s="27">
        <f t="shared" si="12"/>
        <v>43165</v>
      </c>
      <c r="BW4" s="27">
        <f t="shared" si="12"/>
        <v>43166</v>
      </c>
      <c r="BX4" s="27">
        <f t="shared" ref="BX4:EI4" si="13">BW4+1</f>
        <v>43167</v>
      </c>
      <c r="BY4" s="27">
        <f t="shared" si="13"/>
        <v>43168</v>
      </c>
      <c r="BZ4" s="27">
        <f t="shared" si="13"/>
        <v>43169</v>
      </c>
      <c r="CA4" s="27">
        <f t="shared" si="13"/>
        <v>43170</v>
      </c>
      <c r="CB4" s="27">
        <f t="shared" si="13"/>
        <v>43171</v>
      </c>
      <c r="CC4" s="27">
        <f t="shared" si="13"/>
        <v>43172</v>
      </c>
      <c r="CD4" s="27">
        <f t="shared" si="13"/>
        <v>43173</v>
      </c>
      <c r="CE4" s="27">
        <f t="shared" si="13"/>
        <v>43174</v>
      </c>
      <c r="CF4" s="27">
        <f t="shared" si="13"/>
        <v>43175</v>
      </c>
      <c r="CG4" s="27">
        <f t="shared" si="13"/>
        <v>43176</v>
      </c>
      <c r="CH4" s="27">
        <f t="shared" si="13"/>
        <v>43177</v>
      </c>
      <c r="CI4" s="27">
        <f t="shared" si="13"/>
        <v>43178</v>
      </c>
      <c r="CJ4" s="27">
        <f t="shared" si="13"/>
        <v>43179</v>
      </c>
      <c r="CK4" s="27">
        <f t="shared" si="13"/>
        <v>43180</v>
      </c>
      <c r="CL4" s="27">
        <f t="shared" si="13"/>
        <v>43181</v>
      </c>
      <c r="CM4" s="27">
        <f t="shared" si="13"/>
        <v>43182</v>
      </c>
      <c r="CN4" s="27">
        <f t="shared" si="13"/>
        <v>43183</v>
      </c>
      <c r="CO4" s="27">
        <f t="shared" si="13"/>
        <v>43184</v>
      </c>
      <c r="CP4" s="27">
        <f t="shared" si="13"/>
        <v>43185</v>
      </c>
      <c r="CQ4" s="27">
        <f t="shared" si="13"/>
        <v>43186</v>
      </c>
      <c r="CR4" s="27">
        <f t="shared" si="13"/>
        <v>43187</v>
      </c>
      <c r="CS4" s="27">
        <f t="shared" si="13"/>
        <v>43188</v>
      </c>
      <c r="CT4" s="27">
        <f t="shared" si="13"/>
        <v>43189</v>
      </c>
      <c r="CU4" s="27">
        <f t="shared" si="13"/>
        <v>43190</v>
      </c>
      <c r="CV4" s="27">
        <f t="shared" si="13"/>
        <v>43191</v>
      </c>
      <c r="CW4" s="27">
        <f t="shared" si="13"/>
        <v>43192</v>
      </c>
      <c r="CX4" s="27">
        <f t="shared" si="13"/>
        <v>43193</v>
      </c>
      <c r="CY4" s="27">
        <f t="shared" si="13"/>
        <v>43194</v>
      </c>
      <c r="CZ4" s="27">
        <f t="shared" si="13"/>
        <v>43195</v>
      </c>
      <c r="DA4" s="27">
        <f t="shared" si="13"/>
        <v>43196</v>
      </c>
      <c r="DB4" s="27">
        <f t="shared" si="13"/>
        <v>43197</v>
      </c>
      <c r="DC4" s="27">
        <f t="shared" si="13"/>
        <v>43198</v>
      </c>
      <c r="DD4" s="27">
        <f t="shared" si="13"/>
        <v>43199</v>
      </c>
      <c r="DE4" s="27">
        <f t="shared" si="13"/>
        <v>43200</v>
      </c>
      <c r="DF4" s="27">
        <f t="shared" si="13"/>
        <v>43201</v>
      </c>
      <c r="DG4" s="27">
        <f t="shared" si="13"/>
        <v>43202</v>
      </c>
      <c r="DH4" s="27">
        <f t="shared" si="13"/>
        <v>43203</v>
      </c>
      <c r="DI4" s="27">
        <f t="shared" si="13"/>
        <v>43204</v>
      </c>
      <c r="DJ4" s="27">
        <f t="shared" si="13"/>
        <v>43205</v>
      </c>
      <c r="DK4" s="27">
        <f t="shared" si="13"/>
        <v>43206</v>
      </c>
      <c r="DL4" s="27">
        <f t="shared" si="13"/>
        <v>43207</v>
      </c>
      <c r="DM4" s="27">
        <f t="shared" si="13"/>
        <v>43208</v>
      </c>
      <c r="DN4" s="27">
        <f t="shared" si="13"/>
        <v>43209</v>
      </c>
      <c r="DO4" s="27">
        <f t="shared" si="13"/>
        <v>43210</v>
      </c>
      <c r="DP4" s="27">
        <f t="shared" si="13"/>
        <v>43211</v>
      </c>
      <c r="DQ4" s="27">
        <f t="shared" si="13"/>
        <v>43212</v>
      </c>
      <c r="DR4" s="27">
        <f t="shared" si="13"/>
        <v>43213</v>
      </c>
      <c r="DS4" s="27">
        <f t="shared" si="13"/>
        <v>43214</v>
      </c>
      <c r="DT4" s="27">
        <f t="shared" si="13"/>
        <v>43215</v>
      </c>
      <c r="DU4" s="27">
        <f t="shared" si="13"/>
        <v>43216</v>
      </c>
      <c r="DV4" s="27">
        <f t="shared" si="13"/>
        <v>43217</v>
      </c>
      <c r="DW4" s="27">
        <f t="shared" si="13"/>
        <v>43218</v>
      </c>
      <c r="DX4" s="27">
        <f t="shared" si="13"/>
        <v>43219</v>
      </c>
      <c r="DY4" s="27">
        <f t="shared" si="13"/>
        <v>43220</v>
      </c>
      <c r="DZ4" s="27">
        <f t="shared" si="13"/>
        <v>43221</v>
      </c>
      <c r="EA4" s="27">
        <f t="shared" si="13"/>
        <v>43222</v>
      </c>
      <c r="EB4" s="27">
        <f t="shared" si="13"/>
        <v>43223</v>
      </c>
      <c r="EC4" s="27">
        <f t="shared" si="13"/>
        <v>43224</v>
      </c>
      <c r="ED4" s="27">
        <f t="shared" si="13"/>
        <v>43225</v>
      </c>
      <c r="EE4" s="27">
        <f t="shared" si="13"/>
        <v>43226</v>
      </c>
      <c r="EF4" s="27">
        <f t="shared" si="13"/>
        <v>43227</v>
      </c>
      <c r="EG4" s="27">
        <f t="shared" si="13"/>
        <v>43228</v>
      </c>
      <c r="EH4" s="27">
        <f t="shared" si="13"/>
        <v>43229</v>
      </c>
      <c r="EI4" s="27">
        <f t="shared" si="13"/>
        <v>43230</v>
      </c>
      <c r="EJ4" s="27">
        <f t="shared" ref="EJ4:GU4" si="14">EI4+1</f>
        <v>43231</v>
      </c>
      <c r="EK4" s="27">
        <f t="shared" si="14"/>
        <v>43232</v>
      </c>
      <c r="EL4" s="27">
        <f t="shared" si="14"/>
        <v>43233</v>
      </c>
      <c r="EM4" s="27">
        <f t="shared" si="14"/>
        <v>43234</v>
      </c>
      <c r="EN4" s="27">
        <f t="shared" si="14"/>
        <v>43235</v>
      </c>
      <c r="EO4" s="27">
        <f t="shared" si="14"/>
        <v>43236</v>
      </c>
      <c r="EP4" s="27">
        <f t="shared" si="14"/>
        <v>43237</v>
      </c>
      <c r="EQ4" s="27">
        <f t="shared" si="14"/>
        <v>43238</v>
      </c>
      <c r="ER4" s="27">
        <f t="shared" si="14"/>
        <v>43239</v>
      </c>
      <c r="ES4" s="27">
        <f t="shared" si="14"/>
        <v>43240</v>
      </c>
      <c r="ET4" s="27">
        <f t="shared" si="14"/>
        <v>43241</v>
      </c>
      <c r="EU4" s="27">
        <f t="shared" si="14"/>
        <v>43242</v>
      </c>
      <c r="EV4" s="27">
        <f t="shared" si="14"/>
        <v>43243</v>
      </c>
      <c r="EW4" s="27">
        <f t="shared" si="14"/>
        <v>43244</v>
      </c>
      <c r="EX4" s="27">
        <f t="shared" si="14"/>
        <v>43245</v>
      </c>
      <c r="EY4" s="27">
        <f t="shared" si="14"/>
        <v>43246</v>
      </c>
      <c r="EZ4" s="27">
        <f t="shared" si="14"/>
        <v>43247</v>
      </c>
      <c r="FA4" s="27">
        <f t="shared" si="14"/>
        <v>43248</v>
      </c>
      <c r="FB4" s="27">
        <f t="shared" si="14"/>
        <v>43249</v>
      </c>
      <c r="FC4" s="27">
        <f t="shared" si="14"/>
        <v>43250</v>
      </c>
      <c r="FD4" s="27">
        <f t="shared" si="14"/>
        <v>43251</v>
      </c>
      <c r="FE4" s="27">
        <f t="shared" si="14"/>
        <v>43252</v>
      </c>
      <c r="FF4" s="27">
        <f t="shared" si="14"/>
        <v>43253</v>
      </c>
      <c r="FG4" s="27">
        <f t="shared" si="14"/>
        <v>43254</v>
      </c>
      <c r="FH4" s="27">
        <f t="shared" si="14"/>
        <v>43255</v>
      </c>
      <c r="FI4" s="27">
        <f t="shared" si="14"/>
        <v>43256</v>
      </c>
      <c r="FJ4" s="27">
        <f t="shared" si="14"/>
        <v>43257</v>
      </c>
      <c r="FK4" s="27">
        <f t="shared" si="14"/>
        <v>43258</v>
      </c>
      <c r="FL4" s="27">
        <f t="shared" si="14"/>
        <v>43259</v>
      </c>
      <c r="FM4" s="27">
        <f t="shared" si="14"/>
        <v>43260</v>
      </c>
      <c r="FN4" s="27">
        <f t="shared" si="14"/>
        <v>43261</v>
      </c>
      <c r="FO4" s="27">
        <f t="shared" si="14"/>
        <v>43262</v>
      </c>
      <c r="FP4" s="27">
        <f t="shared" si="14"/>
        <v>43263</v>
      </c>
      <c r="FQ4" s="27">
        <f t="shared" si="14"/>
        <v>43264</v>
      </c>
      <c r="FR4" s="27">
        <f t="shared" si="14"/>
        <v>43265</v>
      </c>
      <c r="FS4" s="27">
        <f t="shared" si="14"/>
        <v>43266</v>
      </c>
      <c r="FT4" s="27">
        <f t="shared" si="14"/>
        <v>43267</v>
      </c>
      <c r="FU4" s="27">
        <f t="shared" si="14"/>
        <v>43268</v>
      </c>
      <c r="FV4" s="27">
        <f t="shared" si="14"/>
        <v>43269</v>
      </c>
      <c r="FW4" s="27">
        <f t="shared" si="14"/>
        <v>43270</v>
      </c>
      <c r="FX4" s="27">
        <f t="shared" si="14"/>
        <v>43271</v>
      </c>
      <c r="FY4" s="27">
        <f t="shared" si="14"/>
        <v>43272</v>
      </c>
      <c r="FZ4" s="27">
        <f t="shared" si="14"/>
        <v>43273</v>
      </c>
      <c r="GA4" s="27">
        <f t="shared" si="14"/>
        <v>43274</v>
      </c>
      <c r="GB4" s="27">
        <f t="shared" si="14"/>
        <v>43275</v>
      </c>
      <c r="GC4" s="27">
        <f t="shared" si="14"/>
        <v>43276</v>
      </c>
      <c r="GD4" s="27">
        <f t="shared" si="14"/>
        <v>43277</v>
      </c>
      <c r="GE4" s="27">
        <f t="shared" si="14"/>
        <v>43278</v>
      </c>
      <c r="GF4" s="27">
        <f t="shared" si="14"/>
        <v>43279</v>
      </c>
      <c r="GG4" s="27">
        <f t="shared" si="14"/>
        <v>43280</v>
      </c>
      <c r="GH4" s="27">
        <f t="shared" si="14"/>
        <v>43281</v>
      </c>
      <c r="GI4" s="27">
        <f t="shared" si="14"/>
        <v>43282</v>
      </c>
      <c r="GJ4" s="27">
        <f t="shared" si="14"/>
        <v>43283</v>
      </c>
      <c r="GK4" s="27">
        <f t="shared" si="14"/>
        <v>43284</v>
      </c>
      <c r="GL4" s="27">
        <f t="shared" si="14"/>
        <v>43285</v>
      </c>
      <c r="GM4" s="27">
        <f t="shared" si="14"/>
        <v>43286</v>
      </c>
      <c r="GN4" s="27">
        <f t="shared" si="14"/>
        <v>43287</v>
      </c>
      <c r="GO4" s="27">
        <f t="shared" si="14"/>
        <v>43288</v>
      </c>
      <c r="GP4" s="27">
        <f t="shared" si="14"/>
        <v>43289</v>
      </c>
      <c r="GQ4" s="27">
        <f t="shared" si="14"/>
        <v>43290</v>
      </c>
      <c r="GR4" s="27">
        <f t="shared" si="14"/>
        <v>43291</v>
      </c>
      <c r="GS4" s="27">
        <f t="shared" si="14"/>
        <v>43292</v>
      </c>
      <c r="GT4" s="27">
        <f t="shared" si="14"/>
        <v>43293</v>
      </c>
      <c r="GU4" s="27">
        <f t="shared" si="14"/>
        <v>43294</v>
      </c>
      <c r="GV4" s="27">
        <f t="shared" ref="GV4:JG4" si="15">GU4+1</f>
        <v>43295</v>
      </c>
      <c r="GW4" s="27">
        <f t="shared" si="15"/>
        <v>43296</v>
      </c>
      <c r="GX4" s="27">
        <f t="shared" si="15"/>
        <v>43297</v>
      </c>
      <c r="GY4" s="27">
        <f t="shared" si="15"/>
        <v>43298</v>
      </c>
      <c r="GZ4" s="27">
        <f t="shared" si="15"/>
        <v>43299</v>
      </c>
      <c r="HA4" s="27">
        <f t="shared" si="15"/>
        <v>43300</v>
      </c>
      <c r="HB4" s="27">
        <f t="shared" si="15"/>
        <v>43301</v>
      </c>
      <c r="HC4" s="27">
        <f t="shared" si="15"/>
        <v>43302</v>
      </c>
      <c r="HD4" s="27">
        <f t="shared" si="15"/>
        <v>43303</v>
      </c>
      <c r="HE4" s="27">
        <f t="shared" si="15"/>
        <v>43304</v>
      </c>
      <c r="HF4" s="27">
        <f t="shared" si="15"/>
        <v>43305</v>
      </c>
      <c r="HG4" s="27">
        <f t="shared" si="15"/>
        <v>43306</v>
      </c>
      <c r="HH4" s="27">
        <f t="shared" si="15"/>
        <v>43307</v>
      </c>
      <c r="HI4" s="27">
        <f t="shared" si="15"/>
        <v>43308</v>
      </c>
      <c r="HJ4" s="27">
        <f t="shared" si="15"/>
        <v>43309</v>
      </c>
      <c r="HK4" s="27">
        <f t="shared" si="15"/>
        <v>43310</v>
      </c>
      <c r="HL4" s="27">
        <f t="shared" si="15"/>
        <v>43311</v>
      </c>
      <c r="HM4" s="27">
        <f t="shared" si="15"/>
        <v>43312</v>
      </c>
      <c r="HN4" s="27">
        <f t="shared" si="15"/>
        <v>43313</v>
      </c>
      <c r="HO4" s="27">
        <f t="shared" si="15"/>
        <v>43314</v>
      </c>
      <c r="HP4" s="27">
        <f t="shared" si="15"/>
        <v>43315</v>
      </c>
      <c r="HQ4" s="27">
        <f t="shared" si="15"/>
        <v>43316</v>
      </c>
      <c r="HR4" s="27">
        <f t="shared" si="15"/>
        <v>43317</v>
      </c>
      <c r="HS4" s="27">
        <f t="shared" si="15"/>
        <v>43318</v>
      </c>
      <c r="HT4" s="27">
        <f t="shared" si="15"/>
        <v>43319</v>
      </c>
      <c r="HU4" s="27">
        <f t="shared" si="15"/>
        <v>43320</v>
      </c>
      <c r="HV4" s="27">
        <f t="shared" si="15"/>
        <v>43321</v>
      </c>
      <c r="HW4" s="27">
        <f t="shared" si="15"/>
        <v>43322</v>
      </c>
      <c r="HX4" s="27">
        <f t="shared" si="15"/>
        <v>43323</v>
      </c>
      <c r="HY4" s="27">
        <f t="shared" si="15"/>
        <v>43324</v>
      </c>
      <c r="HZ4" s="27">
        <f t="shared" si="15"/>
        <v>43325</v>
      </c>
      <c r="IA4" s="27">
        <f t="shared" si="15"/>
        <v>43326</v>
      </c>
      <c r="IB4" s="27">
        <f t="shared" si="15"/>
        <v>43327</v>
      </c>
      <c r="IC4" s="27">
        <f t="shared" si="15"/>
        <v>43328</v>
      </c>
      <c r="ID4" s="27">
        <f t="shared" si="15"/>
        <v>43329</v>
      </c>
      <c r="IE4" s="27">
        <f t="shared" si="15"/>
        <v>43330</v>
      </c>
      <c r="IF4" s="27">
        <f t="shared" si="15"/>
        <v>43331</v>
      </c>
      <c r="IG4" s="27">
        <f t="shared" si="15"/>
        <v>43332</v>
      </c>
      <c r="IH4" s="27">
        <f t="shared" si="15"/>
        <v>43333</v>
      </c>
      <c r="II4" s="27">
        <f t="shared" si="15"/>
        <v>43334</v>
      </c>
      <c r="IJ4" s="27">
        <f t="shared" si="15"/>
        <v>43335</v>
      </c>
      <c r="IK4" s="27">
        <f t="shared" si="15"/>
        <v>43336</v>
      </c>
      <c r="IL4" s="27">
        <f t="shared" si="15"/>
        <v>43337</v>
      </c>
      <c r="IM4" s="27">
        <f t="shared" si="15"/>
        <v>43338</v>
      </c>
      <c r="IN4" s="27">
        <f t="shared" si="15"/>
        <v>43339</v>
      </c>
      <c r="IO4" s="27">
        <f t="shared" si="15"/>
        <v>43340</v>
      </c>
      <c r="IP4" s="27">
        <f t="shared" si="15"/>
        <v>43341</v>
      </c>
      <c r="IQ4" s="27">
        <f t="shared" si="15"/>
        <v>43342</v>
      </c>
      <c r="IR4" s="27">
        <f t="shared" si="15"/>
        <v>43343</v>
      </c>
      <c r="IS4" s="27">
        <f t="shared" si="15"/>
        <v>43344</v>
      </c>
      <c r="IT4" s="27">
        <f t="shared" si="15"/>
        <v>43345</v>
      </c>
      <c r="IU4" s="27">
        <f t="shared" si="15"/>
        <v>43346</v>
      </c>
      <c r="IV4" s="27">
        <f t="shared" si="15"/>
        <v>43347</v>
      </c>
      <c r="IW4" s="27">
        <f t="shared" si="15"/>
        <v>43348</v>
      </c>
      <c r="IX4" s="27">
        <f t="shared" si="15"/>
        <v>43349</v>
      </c>
      <c r="IY4" s="27">
        <f t="shared" si="15"/>
        <v>43350</v>
      </c>
      <c r="IZ4" s="27">
        <f t="shared" si="15"/>
        <v>43351</v>
      </c>
      <c r="JA4" s="27">
        <f t="shared" si="15"/>
        <v>43352</v>
      </c>
      <c r="JB4" s="27">
        <f t="shared" si="15"/>
        <v>43353</v>
      </c>
      <c r="JC4" s="27">
        <f t="shared" si="15"/>
        <v>43354</v>
      </c>
      <c r="JD4" s="27">
        <f t="shared" si="15"/>
        <v>43355</v>
      </c>
      <c r="JE4" s="27">
        <f t="shared" si="15"/>
        <v>43356</v>
      </c>
      <c r="JF4" s="27">
        <f t="shared" si="15"/>
        <v>43357</v>
      </c>
      <c r="JG4" s="27">
        <f t="shared" si="15"/>
        <v>43358</v>
      </c>
      <c r="JH4" s="27">
        <f t="shared" ref="JH4:LS4" si="16">JG4+1</f>
        <v>43359</v>
      </c>
      <c r="JI4" s="27">
        <f t="shared" si="16"/>
        <v>43360</v>
      </c>
      <c r="JJ4" s="27">
        <f t="shared" si="16"/>
        <v>43361</v>
      </c>
      <c r="JK4" s="27">
        <f t="shared" si="16"/>
        <v>43362</v>
      </c>
      <c r="JL4" s="27">
        <f t="shared" si="16"/>
        <v>43363</v>
      </c>
      <c r="JM4" s="27">
        <f t="shared" si="16"/>
        <v>43364</v>
      </c>
      <c r="JN4" s="27">
        <f t="shared" si="16"/>
        <v>43365</v>
      </c>
      <c r="JO4" s="27">
        <f t="shared" si="16"/>
        <v>43366</v>
      </c>
      <c r="JP4" s="27">
        <f t="shared" si="16"/>
        <v>43367</v>
      </c>
      <c r="JQ4" s="27">
        <f t="shared" si="16"/>
        <v>43368</v>
      </c>
      <c r="JR4" s="27">
        <f t="shared" si="16"/>
        <v>43369</v>
      </c>
      <c r="JS4" s="27">
        <f t="shared" si="16"/>
        <v>43370</v>
      </c>
      <c r="JT4" s="27">
        <f t="shared" si="16"/>
        <v>43371</v>
      </c>
      <c r="JU4" s="27">
        <f t="shared" si="16"/>
        <v>43372</v>
      </c>
      <c r="JV4" s="27">
        <f t="shared" si="16"/>
        <v>43373</v>
      </c>
      <c r="JW4" s="27">
        <f t="shared" si="16"/>
        <v>43374</v>
      </c>
      <c r="JX4" s="27">
        <f t="shared" si="16"/>
        <v>43375</v>
      </c>
      <c r="JY4" s="27">
        <f t="shared" si="16"/>
        <v>43376</v>
      </c>
      <c r="JZ4" s="27">
        <f t="shared" si="16"/>
        <v>43377</v>
      </c>
      <c r="KA4" s="27">
        <f t="shared" si="16"/>
        <v>43378</v>
      </c>
      <c r="KB4" s="27">
        <f t="shared" si="16"/>
        <v>43379</v>
      </c>
      <c r="KC4" s="27">
        <f t="shared" si="16"/>
        <v>43380</v>
      </c>
      <c r="KD4" s="27">
        <f t="shared" si="16"/>
        <v>43381</v>
      </c>
      <c r="KE4" s="27">
        <f t="shared" si="16"/>
        <v>43382</v>
      </c>
      <c r="KF4" s="27">
        <f t="shared" si="16"/>
        <v>43383</v>
      </c>
      <c r="KG4" s="27">
        <f t="shared" si="16"/>
        <v>43384</v>
      </c>
      <c r="KH4" s="27">
        <f t="shared" si="16"/>
        <v>43385</v>
      </c>
      <c r="KI4" s="27">
        <f t="shared" si="16"/>
        <v>43386</v>
      </c>
      <c r="KJ4" s="27">
        <f t="shared" si="16"/>
        <v>43387</v>
      </c>
      <c r="KK4" s="27">
        <f t="shared" si="16"/>
        <v>43388</v>
      </c>
      <c r="KL4" s="27">
        <f t="shared" si="16"/>
        <v>43389</v>
      </c>
      <c r="KM4" s="27">
        <f t="shared" si="16"/>
        <v>43390</v>
      </c>
      <c r="KN4" s="27">
        <f t="shared" si="16"/>
        <v>43391</v>
      </c>
      <c r="KO4" s="27">
        <f t="shared" si="16"/>
        <v>43392</v>
      </c>
      <c r="KP4" s="27">
        <f t="shared" si="16"/>
        <v>43393</v>
      </c>
      <c r="KQ4" s="27">
        <f t="shared" si="16"/>
        <v>43394</v>
      </c>
      <c r="KR4" s="27">
        <f t="shared" si="16"/>
        <v>43395</v>
      </c>
      <c r="KS4" s="27">
        <f t="shared" si="16"/>
        <v>43396</v>
      </c>
      <c r="KT4" s="27">
        <f t="shared" si="16"/>
        <v>43397</v>
      </c>
      <c r="KU4" s="27">
        <f t="shared" si="16"/>
        <v>43398</v>
      </c>
      <c r="KV4" s="27">
        <f t="shared" si="16"/>
        <v>43399</v>
      </c>
      <c r="KW4" s="27">
        <f t="shared" si="16"/>
        <v>43400</v>
      </c>
      <c r="KX4" s="27">
        <f t="shared" si="16"/>
        <v>43401</v>
      </c>
      <c r="KY4" s="27">
        <f t="shared" si="16"/>
        <v>43402</v>
      </c>
      <c r="KZ4" s="27">
        <f t="shared" si="16"/>
        <v>43403</v>
      </c>
      <c r="LA4" s="27">
        <f t="shared" si="16"/>
        <v>43404</v>
      </c>
      <c r="LB4" s="27">
        <f t="shared" si="16"/>
        <v>43405</v>
      </c>
      <c r="LC4" s="27">
        <f t="shared" si="16"/>
        <v>43406</v>
      </c>
      <c r="LD4" s="27">
        <f t="shared" si="16"/>
        <v>43407</v>
      </c>
      <c r="LE4" s="27">
        <f t="shared" si="16"/>
        <v>43408</v>
      </c>
      <c r="LF4" s="27">
        <f t="shared" si="16"/>
        <v>43409</v>
      </c>
      <c r="LG4" s="27">
        <f t="shared" si="16"/>
        <v>43410</v>
      </c>
      <c r="LH4" s="27">
        <f t="shared" si="16"/>
        <v>43411</v>
      </c>
      <c r="LI4" s="27">
        <f t="shared" si="16"/>
        <v>43412</v>
      </c>
      <c r="LJ4" s="27">
        <f t="shared" si="16"/>
        <v>43413</v>
      </c>
      <c r="LK4" s="27">
        <f t="shared" si="16"/>
        <v>43414</v>
      </c>
      <c r="LL4" s="27">
        <f t="shared" si="16"/>
        <v>43415</v>
      </c>
      <c r="LM4" s="27">
        <f t="shared" si="16"/>
        <v>43416</v>
      </c>
      <c r="LN4" s="27">
        <f t="shared" si="16"/>
        <v>43417</v>
      </c>
      <c r="LO4" s="27">
        <f t="shared" si="16"/>
        <v>43418</v>
      </c>
      <c r="LP4" s="27">
        <f t="shared" si="16"/>
        <v>43419</v>
      </c>
      <c r="LQ4" s="27">
        <f t="shared" si="16"/>
        <v>43420</v>
      </c>
      <c r="LR4" s="27">
        <f t="shared" si="16"/>
        <v>43421</v>
      </c>
      <c r="LS4" s="27">
        <f t="shared" si="16"/>
        <v>43422</v>
      </c>
      <c r="LT4" s="27">
        <f t="shared" ref="LT4:NJ4" si="17">LS4+1</f>
        <v>43423</v>
      </c>
      <c r="LU4" s="27">
        <f t="shared" si="17"/>
        <v>43424</v>
      </c>
      <c r="LV4" s="27">
        <f t="shared" si="17"/>
        <v>43425</v>
      </c>
      <c r="LW4" s="27">
        <f t="shared" si="17"/>
        <v>43426</v>
      </c>
      <c r="LX4" s="27">
        <f t="shared" si="17"/>
        <v>43427</v>
      </c>
      <c r="LY4" s="27">
        <f t="shared" si="17"/>
        <v>43428</v>
      </c>
      <c r="LZ4" s="27">
        <f t="shared" si="17"/>
        <v>43429</v>
      </c>
      <c r="MA4" s="27">
        <f t="shared" si="17"/>
        <v>43430</v>
      </c>
      <c r="MB4" s="27">
        <f t="shared" si="17"/>
        <v>43431</v>
      </c>
      <c r="MC4" s="27">
        <f t="shared" si="17"/>
        <v>43432</v>
      </c>
      <c r="MD4" s="27">
        <f t="shared" si="17"/>
        <v>43433</v>
      </c>
      <c r="ME4" s="27">
        <f t="shared" si="17"/>
        <v>43434</v>
      </c>
      <c r="MF4" s="27">
        <f t="shared" si="17"/>
        <v>43435</v>
      </c>
      <c r="MG4" s="27">
        <f t="shared" si="17"/>
        <v>43436</v>
      </c>
      <c r="MH4" s="27">
        <f t="shared" si="17"/>
        <v>43437</v>
      </c>
      <c r="MI4" s="27">
        <f t="shared" si="17"/>
        <v>43438</v>
      </c>
      <c r="MJ4" s="27">
        <f t="shared" si="17"/>
        <v>43439</v>
      </c>
      <c r="MK4" s="27">
        <f t="shared" si="17"/>
        <v>43440</v>
      </c>
      <c r="ML4" s="27">
        <f t="shared" si="17"/>
        <v>43441</v>
      </c>
      <c r="MM4" s="27">
        <f t="shared" si="17"/>
        <v>43442</v>
      </c>
      <c r="MN4" s="27">
        <f t="shared" si="17"/>
        <v>43443</v>
      </c>
      <c r="MO4" s="27">
        <f t="shared" si="17"/>
        <v>43444</v>
      </c>
      <c r="MP4" s="27">
        <f t="shared" si="17"/>
        <v>43445</v>
      </c>
      <c r="MQ4" s="27">
        <f t="shared" si="17"/>
        <v>43446</v>
      </c>
      <c r="MR4" s="27">
        <f t="shared" si="17"/>
        <v>43447</v>
      </c>
      <c r="MS4" s="27">
        <f t="shared" si="17"/>
        <v>43448</v>
      </c>
      <c r="MT4" s="27">
        <f t="shared" si="17"/>
        <v>43449</v>
      </c>
      <c r="MU4" s="27">
        <f t="shared" si="17"/>
        <v>43450</v>
      </c>
      <c r="MV4" s="27">
        <f t="shared" si="17"/>
        <v>43451</v>
      </c>
      <c r="MW4" s="27">
        <f t="shared" si="17"/>
        <v>43452</v>
      </c>
      <c r="MX4" s="27">
        <f t="shared" si="17"/>
        <v>43453</v>
      </c>
      <c r="MY4" s="27">
        <f t="shared" si="17"/>
        <v>43454</v>
      </c>
      <c r="MZ4" s="27">
        <f t="shared" si="17"/>
        <v>43455</v>
      </c>
      <c r="NA4" s="27">
        <f t="shared" si="17"/>
        <v>43456</v>
      </c>
      <c r="NB4" s="27">
        <f t="shared" si="17"/>
        <v>43457</v>
      </c>
      <c r="NC4" s="27">
        <f t="shared" si="17"/>
        <v>43458</v>
      </c>
      <c r="ND4" s="27">
        <f t="shared" si="17"/>
        <v>43459</v>
      </c>
      <c r="NE4" s="27">
        <f t="shared" si="17"/>
        <v>43460</v>
      </c>
      <c r="NF4" s="27">
        <f t="shared" si="17"/>
        <v>43461</v>
      </c>
      <c r="NG4" s="27">
        <f t="shared" si="17"/>
        <v>43462</v>
      </c>
      <c r="NH4" s="27">
        <f t="shared" si="17"/>
        <v>43463</v>
      </c>
      <c r="NI4" s="27">
        <f t="shared" si="17"/>
        <v>43464</v>
      </c>
      <c r="NJ4" s="27">
        <f t="shared" si="17"/>
        <v>43465</v>
      </c>
      <c r="NK4" s="36" t="s">
        <v>3</v>
      </c>
      <c r="NL4" s="30" t="s">
        <v>11</v>
      </c>
    </row>
    <row r="5" spans="1:376" s="7" customFormat="1" ht="11.1" customHeight="1">
      <c r="A5" s="4"/>
      <c r="B5" s="6"/>
      <c r="C5" s="6"/>
      <c r="D5" s="6"/>
      <c r="E5" s="8"/>
      <c r="F5" s="8"/>
      <c r="G5" s="8"/>
      <c r="H5" s="8"/>
      <c r="I5" s="8"/>
      <c r="J5" s="29" t="s">
        <v>33</v>
      </c>
      <c r="K5" s="29" t="s">
        <v>33</v>
      </c>
      <c r="L5" s="29" t="s">
        <v>33</v>
      </c>
      <c r="M5" s="29" t="s">
        <v>33</v>
      </c>
      <c r="N5" s="29" t="s">
        <v>33</v>
      </c>
      <c r="O5" s="29" t="s">
        <v>33</v>
      </c>
      <c r="P5" s="29" t="s">
        <v>33</v>
      </c>
      <c r="Q5" s="29" t="s">
        <v>33</v>
      </c>
      <c r="R5" s="29" t="s">
        <v>33</v>
      </c>
      <c r="S5" s="29" t="s">
        <v>33</v>
      </c>
      <c r="T5" s="29" t="s">
        <v>33</v>
      </c>
      <c r="U5" s="29" t="s">
        <v>33</v>
      </c>
      <c r="V5" s="29" t="s">
        <v>33</v>
      </c>
      <c r="W5" s="29" t="s">
        <v>33</v>
      </c>
      <c r="X5" s="29" t="s">
        <v>33</v>
      </c>
      <c r="Y5" s="29" t="s">
        <v>33</v>
      </c>
      <c r="Z5" s="29" t="s">
        <v>33</v>
      </c>
      <c r="AA5" s="29" t="s">
        <v>33</v>
      </c>
      <c r="AB5" s="29" t="s">
        <v>33</v>
      </c>
      <c r="AC5" s="29" t="s">
        <v>33</v>
      </c>
      <c r="AD5" s="29" t="s">
        <v>33</v>
      </c>
      <c r="AE5" s="29" t="s">
        <v>33</v>
      </c>
      <c r="AF5" s="29" t="s">
        <v>33</v>
      </c>
      <c r="AG5" s="29" t="s">
        <v>33</v>
      </c>
      <c r="AH5" s="29" t="s">
        <v>33</v>
      </c>
      <c r="AI5" s="29" t="s">
        <v>33</v>
      </c>
      <c r="AJ5" s="29" t="s">
        <v>33</v>
      </c>
      <c r="AK5" s="29" t="s">
        <v>33</v>
      </c>
      <c r="AL5" s="29" t="s">
        <v>33</v>
      </c>
      <c r="AM5" s="29" t="s">
        <v>33</v>
      </c>
      <c r="AN5" s="29" t="s">
        <v>33</v>
      </c>
      <c r="AO5" s="29" t="s">
        <v>47</v>
      </c>
      <c r="AP5" s="29" t="s">
        <v>47</v>
      </c>
      <c r="AQ5" s="29" t="s">
        <v>47</v>
      </c>
      <c r="AR5" s="29" t="s">
        <v>47</v>
      </c>
      <c r="AS5" s="29" t="s">
        <v>47</v>
      </c>
      <c r="AT5" s="29" t="s">
        <v>47</v>
      </c>
      <c r="AU5" s="29" t="s">
        <v>47</v>
      </c>
      <c r="AV5" s="29" t="s">
        <v>47</v>
      </c>
      <c r="AW5" s="29" t="s">
        <v>47</v>
      </c>
      <c r="AX5" s="29" t="s">
        <v>47</v>
      </c>
      <c r="AY5" s="29" t="s">
        <v>47</v>
      </c>
      <c r="AZ5" s="29" t="s">
        <v>47</v>
      </c>
      <c r="BA5" s="29" t="s">
        <v>47</v>
      </c>
      <c r="BB5" s="29" t="s">
        <v>47</v>
      </c>
      <c r="BC5" s="29" t="s">
        <v>47</v>
      </c>
      <c r="BD5" s="29" t="s">
        <v>47</v>
      </c>
      <c r="BE5" s="29" t="s">
        <v>47</v>
      </c>
      <c r="BF5" s="29" t="s">
        <v>47</v>
      </c>
      <c r="BG5" s="29" t="s">
        <v>47</v>
      </c>
      <c r="BH5" s="29" t="s">
        <v>47</v>
      </c>
      <c r="BI5" s="29" t="s">
        <v>47</v>
      </c>
      <c r="BJ5" s="29" t="s">
        <v>47</v>
      </c>
      <c r="BK5" s="29" t="s">
        <v>47</v>
      </c>
      <c r="BL5" s="29" t="s">
        <v>47</v>
      </c>
      <c r="BM5" s="29" t="s">
        <v>47</v>
      </c>
      <c r="BN5" s="29" t="s">
        <v>47</v>
      </c>
      <c r="BO5" s="29" t="s">
        <v>47</v>
      </c>
      <c r="BP5" s="29" t="s">
        <v>47</v>
      </c>
      <c r="BQ5" s="29" t="s">
        <v>48</v>
      </c>
      <c r="BR5" s="29" t="s">
        <v>48</v>
      </c>
      <c r="BS5" s="29" t="s">
        <v>48</v>
      </c>
      <c r="BT5" s="29" t="s">
        <v>48</v>
      </c>
      <c r="BU5" s="29" t="s">
        <v>48</v>
      </c>
      <c r="BV5" s="29" t="s">
        <v>48</v>
      </c>
      <c r="BW5" s="29" t="s">
        <v>48</v>
      </c>
      <c r="BX5" s="29" t="s">
        <v>48</v>
      </c>
      <c r="BY5" s="29" t="s">
        <v>48</v>
      </c>
      <c r="BZ5" s="29" t="s">
        <v>48</v>
      </c>
      <c r="CA5" s="29" t="s">
        <v>48</v>
      </c>
      <c r="CB5" s="29" t="s">
        <v>48</v>
      </c>
      <c r="CC5" s="29" t="s">
        <v>48</v>
      </c>
      <c r="CD5" s="29" t="s">
        <v>48</v>
      </c>
      <c r="CE5" s="29" t="s">
        <v>48</v>
      </c>
      <c r="CF5" s="29" t="s">
        <v>48</v>
      </c>
      <c r="CG5" s="29" t="s">
        <v>48</v>
      </c>
      <c r="CH5" s="29" t="s">
        <v>48</v>
      </c>
      <c r="CI5" s="29" t="s">
        <v>48</v>
      </c>
      <c r="CJ5" s="29" t="s">
        <v>48</v>
      </c>
      <c r="CK5" s="29" t="s">
        <v>48</v>
      </c>
      <c r="CL5" s="29" t="s">
        <v>48</v>
      </c>
      <c r="CM5" s="29" t="s">
        <v>48</v>
      </c>
      <c r="CN5" s="29" t="s">
        <v>48</v>
      </c>
      <c r="CO5" s="29" t="s">
        <v>48</v>
      </c>
      <c r="CP5" s="29" t="s">
        <v>48</v>
      </c>
      <c r="CQ5" s="29" t="s">
        <v>48</v>
      </c>
      <c r="CR5" s="29" t="s">
        <v>48</v>
      </c>
      <c r="CS5" s="29" t="s">
        <v>48</v>
      </c>
      <c r="CT5" s="29" t="s">
        <v>48</v>
      </c>
      <c r="CU5" s="29" t="s">
        <v>48</v>
      </c>
      <c r="CV5" s="29" t="s">
        <v>49</v>
      </c>
      <c r="CW5" s="29" t="s">
        <v>49</v>
      </c>
      <c r="CX5" s="29" t="s">
        <v>49</v>
      </c>
      <c r="CY5" s="29" t="s">
        <v>49</v>
      </c>
      <c r="CZ5" s="29" t="s">
        <v>49</v>
      </c>
      <c r="DA5" s="29" t="s">
        <v>49</v>
      </c>
      <c r="DB5" s="29" t="s">
        <v>49</v>
      </c>
      <c r="DC5" s="29" t="s">
        <v>49</v>
      </c>
      <c r="DD5" s="29" t="s">
        <v>49</v>
      </c>
      <c r="DE5" s="29" t="s">
        <v>49</v>
      </c>
      <c r="DF5" s="29" t="s">
        <v>49</v>
      </c>
      <c r="DG5" s="29" t="s">
        <v>49</v>
      </c>
      <c r="DH5" s="29" t="s">
        <v>49</v>
      </c>
      <c r="DI5" s="29" t="s">
        <v>49</v>
      </c>
      <c r="DJ5" s="29" t="s">
        <v>49</v>
      </c>
      <c r="DK5" s="29" t="s">
        <v>49</v>
      </c>
      <c r="DL5" s="29" t="s">
        <v>49</v>
      </c>
      <c r="DM5" s="29" t="s">
        <v>49</v>
      </c>
      <c r="DN5" s="29" t="s">
        <v>49</v>
      </c>
      <c r="DO5" s="29" t="s">
        <v>49</v>
      </c>
      <c r="DP5" s="29" t="s">
        <v>49</v>
      </c>
      <c r="DQ5" s="29" t="s">
        <v>49</v>
      </c>
      <c r="DR5" s="29" t="s">
        <v>49</v>
      </c>
      <c r="DS5" s="29" t="s">
        <v>49</v>
      </c>
      <c r="DT5" s="29" t="s">
        <v>49</v>
      </c>
      <c r="DU5" s="29" t="s">
        <v>49</v>
      </c>
      <c r="DV5" s="29" t="s">
        <v>49</v>
      </c>
      <c r="DW5" s="29" t="s">
        <v>49</v>
      </c>
      <c r="DX5" s="29" t="s">
        <v>49</v>
      </c>
      <c r="DY5" s="29" t="s">
        <v>49</v>
      </c>
      <c r="DZ5" s="29" t="s">
        <v>50</v>
      </c>
      <c r="EA5" s="29" t="s">
        <v>50</v>
      </c>
      <c r="EB5" s="29" t="s">
        <v>50</v>
      </c>
      <c r="EC5" s="29" t="s">
        <v>50</v>
      </c>
      <c r="ED5" s="29" t="s">
        <v>50</v>
      </c>
      <c r="EE5" s="29" t="s">
        <v>50</v>
      </c>
      <c r="EF5" s="29" t="s">
        <v>50</v>
      </c>
      <c r="EG5" s="29" t="s">
        <v>50</v>
      </c>
      <c r="EH5" s="29" t="s">
        <v>50</v>
      </c>
      <c r="EI5" s="29" t="s">
        <v>50</v>
      </c>
      <c r="EJ5" s="29" t="s">
        <v>50</v>
      </c>
      <c r="EK5" s="29" t="s">
        <v>50</v>
      </c>
      <c r="EL5" s="29" t="s">
        <v>50</v>
      </c>
      <c r="EM5" s="29" t="s">
        <v>50</v>
      </c>
      <c r="EN5" s="29" t="s">
        <v>50</v>
      </c>
      <c r="EO5" s="29" t="s">
        <v>50</v>
      </c>
      <c r="EP5" s="29" t="s">
        <v>50</v>
      </c>
      <c r="EQ5" s="29" t="s">
        <v>50</v>
      </c>
      <c r="ER5" s="29" t="s">
        <v>50</v>
      </c>
      <c r="ES5" s="29" t="s">
        <v>50</v>
      </c>
      <c r="ET5" s="29" t="s">
        <v>50</v>
      </c>
      <c r="EU5" s="29" t="s">
        <v>50</v>
      </c>
      <c r="EV5" s="29" t="s">
        <v>50</v>
      </c>
      <c r="EW5" s="29" t="s">
        <v>50</v>
      </c>
      <c r="EX5" s="29" t="s">
        <v>50</v>
      </c>
      <c r="EY5" s="29" t="s">
        <v>50</v>
      </c>
      <c r="EZ5" s="29" t="s">
        <v>50</v>
      </c>
      <c r="FA5" s="29" t="s">
        <v>50</v>
      </c>
      <c r="FB5" s="29" t="s">
        <v>50</v>
      </c>
      <c r="FC5" s="29" t="s">
        <v>50</v>
      </c>
      <c r="FD5" s="29" t="s">
        <v>50</v>
      </c>
      <c r="FE5" s="29" t="s">
        <v>51</v>
      </c>
      <c r="FF5" s="29" t="s">
        <v>51</v>
      </c>
      <c r="FG5" s="29" t="s">
        <v>51</v>
      </c>
      <c r="FH5" s="29" t="s">
        <v>51</v>
      </c>
      <c r="FI5" s="29" t="s">
        <v>51</v>
      </c>
      <c r="FJ5" s="29" t="s">
        <v>51</v>
      </c>
      <c r="FK5" s="29" t="s">
        <v>51</v>
      </c>
      <c r="FL5" s="29" t="s">
        <v>51</v>
      </c>
      <c r="FM5" s="29" t="s">
        <v>51</v>
      </c>
      <c r="FN5" s="29" t="s">
        <v>51</v>
      </c>
      <c r="FO5" s="29" t="s">
        <v>51</v>
      </c>
      <c r="FP5" s="29" t="s">
        <v>51</v>
      </c>
      <c r="FQ5" s="29" t="s">
        <v>51</v>
      </c>
      <c r="FR5" s="29" t="s">
        <v>51</v>
      </c>
      <c r="FS5" s="29" t="s">
        <v>51</v>
      </c>
      <c r="FT5" s="29" t="s">
        <v>51</v>
      </c>
      <c r="FU5" s="29" t="s">
        <v>51</v>
      </c>
      <c r="FV5" s="29" t="s">
        <v>51</v>
      </c>
      <c r="FW5" s="29" t="s">
        <v>51</v>
      </c>
      <c r="FX5" s="29" t="s">
        <v>51</v>
      </c>
      <c r="FY5" s="29" t="s">
        <v>51</v>
      </c>
      <c r="FZ5" s="29" t="s">
        <v>51</v>
      </c>
      <c r="GA5" s="29" t="s">
        <v>51</v>
      </c>
      <c r="GB5" s="29" t="s">
        <v>51</v>
      </c>
      <c r="GC5" s="29" t="s">
        <v>51</v>
      </c>
      <c r="GD5" s="29" t="s">
        <v>51</v>
      </c>
      <c r="GE5" s="29" t="s">
        <v>51</v>
      </c>
      <c r="GF5" s="29" t="s">
        <v>51</v>
      </c>
      <c r="GG5" s="29" t="s">
        <v>51</v>
      </c>
      <c r="GH5" s="29" t="s">
        <v>51</v>
      </c>
      <c r="GI5" s="29" t="s">
        <v>52</v>
      </c>
      <c r="GJ5" s="29" t="s">
        <v>52</v>
      </c>
      <c r="GK5" s="29" t="s">
        <v>52</v>
      </c>
      <c r="GL5" s="29" t="s">
        <v>52</v>
      </c>
      <c r="GM5" s="29" t="s">
        <v>52</v>
      </c>
      <c r="GN5" s="29" t="s">
        <v>52</v>
      </c>
      <c r="GO5" s="29" t="s">
        <v>52</v>
      </c>
      <c r="GP5" s="29" t="s">
        <v>52</v>
      </c>
      <c r="GQ5" s="29" t="s">
        <v>52</v>
      </c>
      <c r="GR5" s="29" t="s">
        <v>52</v>
      </c>
      <c r="GS5" s="29" t="s">
        <v>52</v>
      </c>
      <c r="GT5" s="29" t="s">
        <v>52</v>
      </c>
      <c r="GU5" s="29" t="s">
        <v>52</v>
      </c>
      <c r="GV5" s="29" t="s">
        <v>52</v>
      </c>
      <c r="GW5" s="29" t="s">
        <v>52</v>
      </c>
      <c r="GX5" s="29" t="s">
        <v>52</v>
      </c>
      <c r="GY5" s="29" t="s">
        <v>52</v>
      </c>
      <c r="GZ5" s="29" t="s">
        <v>52</v>
      </c>
      <c r="HA5" s="29" t="s">
        <v>52</v>
      </c>
      <c r="HB5" s="29" t="s">
        <v>52</v>
      </c>
      <c r="HC5" s="29" t="s">
        <v>52</v>
      </c>
      <c r="HD5" s="29" t="s">
        <v>52</v>
      </c>
      <c r="HE5" s="29" t="s">
        <v>52</v>
      </c>
      <c r="HF5" s="29" t="s">
        <v>52</v>
      </c>
      <c r="HG5" s="29" t="s">
        <v>52</v>
      </c>
      <c r="HH5" s="29" t="s">
        <v>52</v>
      </c>
      <c r="HI5" s="29" t="s">
        <v>52</v>
      </c>
      <c r="HJ5" s="29" t="s">
        <v>52</v>
      </c>
      <c r="HK5" s="29" t="s">
        <v>52</v>
      </c>
      <c r="HL5" s="29" t="s">
        <v>52</v>
      </c>
      <c r="HM5" s="29" t="s">
        <v>52</v>
      </c>
      <c r="HN5" s="29" t="s">
        <v>53</v>
      </c>
      <c r="HO5" s="29" t="s">
        <v>53</v>
      </c>
      <c r="HP5" s="29" t="s">
        <v>53</v>
      </c>
      <c r="HQ5" s="29" t="s">
        <v>53</v>
      </c>
      <c r="HR5" s="29" t="s">
        <v>53</v>
      </c>
      <c r="HS5" s="29" t="s">
        <v>53</v>
      </c>
      <c r="HT5" s="29" t="s">
        <v>53</v>
      </c>
      <c r="HU5" s="29" t="s">
        <v>53</v>
      </c>
      <c r="HV5" s="29" t="s">
        <v>53</v>
      </c>
      <c r="HW5" s="29" t="s">
        <v>53</v>
      </c>
      <c r="HX5" s="29" t="s">
        <v>53</v>
      </c>
      <c r="HY5" s="29" t="s">
        <v>53</v>
      </c>
      <c r="HZ5" s="29" t="s">
        <v>53</v>
      </c>
      <c r="IA5" s="29" t="s">
        <v>53</v>
      </c>
      <c r="IB5" s="29" t="s">
        <v>53</v>
      </c>
      <c r="IC5" s="29" t="s">
        <v>53</v>
      </c>
      <c r="ID5" s="29" t="s">
        <v>53</v>
      </c>
      <c r="IE5" s="29" t="s">
        <v>53</v>
      </c>
      <c r="IF5" s="29" t="s">
        <v>53</v>
      </c>
      <c r="IG5" s="29" t="s">
        <v>53</v>
      </c>
      <c r="IH5" s="29" t="s">
        <v>53</v>
      </c>
      <c r="II5" s="29" t="s">
        <v>53</v>
      </c>
      <c r="IJ5" s="29" t="s">
        <v>53</v>
      </c>
      <c r="IK5" s="29" t="s">
        <v>53</v>
      </c>
      <c r="IL5" s="29" t="s">
        <v>53</v>
      </c>
      <c r="IM5" s="29" t="s">
        <v>53</v>
      </c>
      <c r="IN5" s="29" t="s">
        <v>53</v>
      </c>
      <c r="IO5" s="29" t="s">
        <v>53</v>
      </c>
      <c r="IP5" s="29" t="s">
        <v>53</v>
      </c>
      <c r="IQ5" s="29" t="s">
        <v>53</v>
      </c>
      <c r="IR5" s="29" t="s">
        <v>53</v>
      </c>
      <c r="IS5" s="29" t="s">
        <v>54</v>
      </c>
      <c r="IT5" s="29" t="s">
        <v>54</v>
      </c>
      <c r="IU5" s="29" t="s">
        <v>54</v>
      </c>
      <c r="IV5" s="29" t="s">
        <v>54</v>
      </c>
      <c r="IW5" s="29" t="s">
        <v>54</v>
      </c>
      <c r="IX5" s="29" t="s">
        <v>54</v>
      </c>
      <c r="IY5" s="29" t="s">
        <v>54</v>
      </c>
      <c r="IZ5" s="29" t="s">
        <v>54</v>
      </c>
      <c r="JA5" s="29" t="s">
        <v>54</v>
      </c>
      <c r="JB5" s="29" t="s">
        <v>54</v>
      </c>
      <c r="JC5" s="29" t="s">
        <v>54</v>
      </c>
      <c r="JD5" s="29" t="s">
        <v>54</v>
      </c>
      <c r="JE5" s="29" t="s">
        <v>54</v>
      </c>
      <c r="JF5" s="29" t="s">
        <v>54</v>
      </c>
      <c r="JG5" s="29" t="s">
        <v>54</v>
      </c>
      <c r="JH5" s="29" t="s">
        <v>54</v>
      </c>
      <c r="JI5" s="29" t="s">
        <v>54</v>
      </c>
      <c r="JJ5" s="29" t="s">
        <v>54</v>
      </c>
      <c r="JK5" s="29" t="s">
        <v>54</v>
      </c>
      <c r="JL5" s="29" t="s">
        <v>54</v>
      </c>
      <c r="JM5" s="29" t="s">
        <v>54</v>
      </c>
      <c r="JN5" s="29" t="s">
        <v>54</v>
      </c>
      <c r="JO5" s="29" t="s">
        <v>54</v>
      </c>
      <c r="JP5" s="29" t="s">
        <v>54</v>
      </c>
      <c r="JQ5" s="29" t="s">
        <v>54</v>
      </c>
      <c r="JR5" s="29" t="s">
        <v>54</v>
      </c>
      <c r="JS5" s="29" t="s">
        <v>54</v>
      </c>
      <c r="JT5" s="29" t="s">
        <v>54</v>
      </c>
      <c r="JU5" s="29" t="s">
        <v>54</v>
      </c>
      <c r="JV5" s="29" t="s">
        <v>54</v>
      </c>
      <c r="JW5" s="29" t="s">
        <v>55</v>
      </c>
      <c r="JX5" s="29" t="s">
        <v>55</v>
      </c>
      <c r="JY5" s="29" t="s">
        <v>55</v>
      </c>
      <c r="JZ5" s="29" t="s">
        <v>55</v>
      </c>
      <c r="KA5" s="29" t="s">
        <v>55</v>
      </c>
      <c r="KB5" s="29" t="s">
        <v>55</v>
      </c>
      <c r="KC5" s="29" t="s">
        <v>55</v>
      </c>
      <c r="KD5" s="29" t="s">
        <v>55</v>
      </c>
      <c r="KE5" s="29" t="s">
        <v>55</v>
      </c>
      <c r="KF5" s="29" t="s">
        <v>55</v>
      </c>
      <c r="KG5" s="29" t="s">
        <v>55</v>
      </c>
      <c r="KH5" s="29" t="s">
        <v>55</v>
      </c>
      <c r="KI5" s="29" t="s">
        <v>55</v>
      </c>
      <c r="KJ5" s="29" t="s">
        <v>55</v>
      </c>
      <c r="KK5" s="29" t="s">
        <v>55</v>
      </c>
      <c r="KL5" s="29" t="s">
        <v>55</v>
      </c>
      <c r="KM5" s="29" t="s">
        <v>55</v>
      </c>
      <c r="KN5" s="29" t="s">
        <v>55</v>
      </c>
      <c r="KO5" s="29" t="s">
        <v>55</v>
      </c>
      <c r="KP5" s="29" t="s">
        <v>55</v>
      </c>
      <c r="KQ5" s="29" t="s">
        <v>55</v>
      </c>
      <c r="KR5" s="29" t="s">
        <v>55</v>
      </c>
      <c r="KS5" s="29" t="s">
        <v>55</v>
      </c>
      <c r="KT5" s="29" t="s">
        <v>55</v>
      </c>
      <c r="KU5" s="29" t="s">
        <v>55</v>
      </c>
      <c r="KV5" s="29" t="s">
        <v>55</v>
      </c>
      <c r="KW5" s="29" t="s">
        <v>55</v>
      </c>
      <c r="KX5" s="29" t="s">
        <v>55</v>
      </c>
      <c r="KY5" s="29" t="s">
        <v>55</v>
      </c>
      <c r="KZ5" s="29" t="s">
        <v>55</v>
      </c>
      <c r="LA5" s="29" t="s">
        <v>55</v>
      </c>
      <c r="LB5" s="29" t="s">
        <v>56</v>
      </c>
      <c r="LC5" s="29" t="s">
        <v>56</v>
      </c>
      <c r="LD5" s="29" t="s">
        <v>56</v>
      </c>
      <c r="LE5" s="29" t="s">
        <v>56</v>
      </c>
      <c r="LF5" s="29" t="s">
        <v>56</v>
      </c>
      <c r="LG5" s="29" t="s">
        <v>56</v>
      </c>
      <c r="LH5" s="29" t="s">
        <v>56</v>
      </c>
      <c r="LI5" s="29" t="s">
        <v>56</v>
      </c>
      <c r="LJ5" s="29" t="s">
        <v>56</v>
      </c>
      <c r="LK5" s="29" t="s">
        <v>56</v>
      </c>
      <c r="LL5" s="29" t="s">
        <v>56</v>
      </c>
      <c r="LM5" s="29" t="s">
        <v>56</v>
      </c>
      <c r="LN5" s="29" t="s">
        <v>56</v>
      </c>
      <c r="LO5" s="29" t="s">
        <v>56</v>
      </c>
      <c r="LP5" s="29" t="s">
        <v>56</v>
      </c>
      <c r="LQ5" s="29" t="s">
        <v>56</v>
      </c>
      <c r="LR5" s="29" t="s">
        <v>56</v>
      </c>
      <c r="LS5" s="29" t="s">
        <v>56</v>
      </c>
      <c r="LT5" s="29" t="s">
        <v>56</v>
      </c>
      <c r="LU5" s="29" t="s">
        <v>56</v>
      </c>
      <c r="LV5" s="29" t="s">
        <v>56</v>
      </c>
      <c r="LW5" s="29" t="s">
        <v>56</v>
      </c>
      <c r="LX5" s="29" t="s">
        <v>56</v>
      </c>
      <c r="LY5" s="29" t="s">
        <v>56</v>
      </c>
      <c r="LZ5" s="29" t="s">
        <v>56</v>
      </c>
      <c r="MA5" s="29" t="s">
        <v>56</v>
      </c>
      <c r="MB5" s="29" t="s">
        <v>56</v>
      </c>
      <c r="MC5" s="29" t="s">
        <v>56</v>
      </c>
      <c r="MD5" s="29" t="s">
        <v>56</v>
      </c>
      <c r="ME5" s="29" t="s">
        <v>56</v>
      </c>
      <c r="MF5" s="29" t="s">
        <v>57</v>
      </c>
      <c r="MG5" s="29" t="s">
        <v>57</v>
      </c>
      <c r="MH5" s="29" t="s">
        <v>57</v>
      </c>
      <c r="MI5" s="29" t="s">
        <v>57</v>
      </c>
      <c r="MJ5" s="29" t="s">
        <v>57</v>
      </c>
      <c r="MK5" s="29" t="s">
        <v>57</v>
      </c>
      <c r="ML5" s="29" t="s">
        <v>57</v>
      </c>
      <c r="MM5" s="29" t="s">
        <v>57</v>
      </c>
      <c r="MN5" s="29" t="s">
        <v>57</v>
      </c>
      <c r="MO5" s="29" t="s">
        <v>57</v>
      </c>
      <c r="MP5" s="29" t="s">
        <v>57</v>
      </c>
      <c r="MQ5" s="29" t="s">
        <v>57</v>
      </c>
      <c r="MR5" s="29" t="s">
        <v>57</v>
      </c>
      <c r="MS5" s="29" t="s">
        <v>57</v>
      </c>
      <c r="MT5" s="29" t="s">
        <v>57</v>
      </c>
      <c r="MU5" s="29" t="s">
        <v>57</v>
      </c>
      <c r="MV5" s="29" t="s">
        <v>57</v>
      </c>
      <c r="MW5" s="29" t="s">
        <v>57</v>
      </c>
      <c r="MX5" s="29" t="s">
        <v>57</v>
      </c>
      <c r="MY5" s="29" t="s">
        <v>57</v>
      </c>
      <c r="MZ5" s="29" t="s">
        <v>57</v>
      </c>
      <c r="NA5" s="29" t="s">
        <v>57</v>
      </c>
      <c r="NB5" s="29" t="s">
        <v>57</v>
      </c>
      <c r="NC5" s="29" t="s">
        <v>57</v>
      </c>
      <c r="ND5" s="29" t="s">
        <v>57</v>
      </c>
      <c r="NE5" s="29" t="s">
        <v>57</v>
      </c>
      <c r="NF5" s="29" t="s">
        <v>57</v>
      </c>
      <c r="NG5" s="29" t="s">
        <v>57</v>
      </c>
      <c r="NH5" s="29" t="s">
        <v>57</v>
      </c>
      <c r="NI5" s="29" t="s">
        <v>57</v>
      </c>
      <c r="NJ5" s="29" t="s">
        <v>57</v>
      </c>
      <c r="NK5" s="8"/>
      <c r="NL5" s="30" t="s">
        <v>11</v>
      </c>
    </row>
    <row r="6" spans="1:376" s="7" customFormat="1" ht="3" customHeight="1">
      <c r="I6" s="22"/>
      <c r="NL6" s="34" t="s">
        <v>11</v>
      </c>
    </row>
    <row r="7" spans="1:376" s="22" customFormat="1" ht="15" customHeight="1">
      <c r="B7" s="25" t="s">
        <v>23</v>
      </c>
      <c r="C7" s="25"/>
      <c r="D7" s="25"/>
      <c r="E7" s="26">
        <f>Metas!U7</f>
        <v>0</v>
      </c>
      <c r="F7" s="26">
        <f>Metas!V7</f>
        <v>0</v>
      </c>
      <c r="G7" s="26">
        <f>E67</f>
        <v>1880</v>
      </c>
      <c r="H7" s="26">
        <f ca="1">G67</f>
        <v>1880</v>
      </c>
      <c r="I7" s="15"/>
      <c r="J7" s="26">
        <v>0</v>
      </c>
      <c r="K7" s="26">
        <f>J67</f>
        <v>0</v>
      </c>
      <c r="L7" s="26">
        <f t="shared" ref="L7" si="18">K67</f>
        <v>0</v>
      </c>
      <c r="M7" s="26">
        <f t="shared" ref="M7" si="19">L67</f>
        <v>0</v>
      </c>
      <c r="N7" s="26">
        <f t="shared" ref="N7" si="20">M67</f>
        <v>0</v>
      </c>
      <c r="O7" s="26">
        <f t="shared" ref="O7" si="21">N67</f>
        <v>0</v>
      </c>
      <c r="P7" s="26">
        <f t="shared" ref="P7" si="22">O67</f>
        <v>0</v>
      </c>
      <c r="Q7" s="26">
        <f t="shared" ref="Q7" si="23">P67</f>
        <v>0</v>
      </c>
      <c r="R7" s="26">
        <f t="shared" ref="R7" si="24">Q67</f>
        <v>0</v>
      </c>
      <c r="S7" s="26">
        <f t="shared" ref="S7" si="25">R67</f>
        <v>0</v>
      </c>
      <c r="T7" s="26">
        <f t="shared" ref="T7" si="26">S67</f>
        <v>0</v>
      </c>
      <c r="U7" s="26">
        <f t="shared" ref="U7" si="27">T67</f>
        <v>0</v>
      </c>
      <c r="V7" s="26">
        <f t="shared" ref="V7" si="28">U67</f>
        <v>0</v>
      </c>
      <c r="W7" s="26">
        <f t="shared" ref="W7" si="29">V67</f>
        <v>0</v>
      </c>
      <c r="X7" s="26">
        <f t="shared" ref="X7" si="30">W67</f>
        <v>0</v>
      </c>
      <c r="Y7" s="26">
        <f t="shared" ref="Y7" si="31">X67</f>
        <v>0</v>
      </c>
      <c r="Z7" s="26">
        <f t="shared" ref="Z7" si="32">Y67</f>
        <v>0</v>
      </c>
      <c r="AA7" s="26">
        <f t="shared" ref="AA7" si="33">Z67</f>
        <v>0</v>
      </c>
      <c r="AB7" s="26">
        <f t="shared" ref="AB7" si="34">AA67</f>
        <v>0</v>
      </c>
      <c r="AC7" s="26">
        <f t="shared" ref="AC7" si="35">AB67</f>
        <v>0</v>
      </c>
      <c r="AD7" s="26">
        <f t="shared" ref="AD7" si="36">AC67</f>
        <v>0</v>
      </c>
      <c r="AE7" s="26">
        <f t="shared" ref="AE7" si="37">AD67</f>
        <v>0</v>
      </c>
      <c r="AF7" s="26">
        <f t="shared" ref="AF7" si="38">AE67</f>
        <v>0</v>
      </c>
      <c r="AG7" s="26">
        <f t="shared" ref="AG7" si="39">AF67</f>
        <v>0</v>
      </c>
      <c r="AH7" s="26">
        <f t="shared" ref="AH7" si="40">AG67</f>
        <v>0</v>
      </c>
      <c r="AI7" s="26">
        <f t="shared" ref="AI7" si="41">AH67</f>
        <v>0</v>
      </c>
      <c r="AJ7" s="26">
        <f t="shared" ref="AJ7" si="42">AI67</f>
        <v>0</v>
      </c>
      <c r="AK7" s="26">
        <f t="shared" ref="AK7" si="43">AJ67</f>
        <v>0</v>
      </c>
      <c r="AL7" s="26">
        <f t="shared" ref="AL7" si="44">AK67</f>
        <v>0</v>
      </c>
      <c r="AM7" s="26">
        <f t="shared" ref="AM7" si="45">AL67</f>
        <v>0</v>
      </c>
      <c r="AN7" s="26">
        <f t="shared" ref="AN7" si="46">AM67</f>
        <v>0</v>
      </c>
      <c r="AO7" s="26">
        <f t="shared" ref="AO7" si="47">AN67</f>
        <v>0</v>
      </c>
      <c r="AP7" s="26">
        <f t="shared" ref="AP7" si="48">AO67</f>
        <v>0</v>
      </c>
      <c r="AQ7" s="26">
        <f t="shared" ref="AQ7" si="49">AP67</f>
        <v>0</v>
      </c>
      <c r="AR7" s="26">
        <f t="shared" ref="AR7" si="50">AQ67</f>
        <v>0</v>
      </c>
      <c r="AS7" s="26">
        <f t="shared" ref="AS7" si="51">AR67</f>
        <v>0</v>
      </c>
      <c r="AT7" s="26">
        <f t="shared" ref="AT7" si="52">AS67</f>
        <v>0</v>
      </c>
      <c r="AU7" s="26">
        <f t="shared" ref="AU7" si="53">AT67</f>
        <v>0</v>
      </c>
      <c r="AV7" s="26">
        <f t="shared" ref="AV7" si="54">AU67</f>
        <v>0</v>
      </c>
      <c r="AW7" s="26">
        <f t="shared" ref="AW7" si="55">AV67</f>
        <v>0</v>
      </c>
      <c r="AX7" s="26">
        <f t="shared" ref="AX7" si="56">AW67</f>
        <v>0</v>
      </c>
      <c r="AY7" s="26">
        <f t="shared" ref="AY7" si="57">AX67</f>
        <v>0</v>
      </c>
      <c r="AZ7" s="26">
        <f t="shared" ref="AZ7" si="58">AY67</f>
        <v>0</v>
      </c>
      <c r="BA7" s="26">
        <f t="shared" ref="BA7" si="59">AZ67</f>
        <v>0</v>
      </c>
      <c r="BB7" s="26">
        <f t="shared" ref="BB7" si="60">BA67</f>
        <v>0</v>
      </c>
      <c r="BC7" s="26">
        <f t="shared" ref="BC7" si="61">BB67</f>
        <v>0</v>
      </c>
      <c r="BD7" s="26">
        <f t="shared" ref="BD7" si="62">BC67</f>
        <v>0</v>
      </c>
      <c r="BE7" s="26">
        <f t="shared" ref="BE7" si="63">BD67</f>
        <v>0</v>
      </c>
      <c r="BF7" s="26">
        <f t="shared" ref="BF7" si="64">BE67</f>
        <v>0</v>
      </c>
      <c r="BG7" s="26">
        <f t="shared" ref="BG7" si="65">BF67</f>
        <v>0</v>
      </c>
      <c r="BH7" s="26">
        <f t="shared" ref="BH7" si="66">BG67</f>
        <v>0</v>
      </c>
      <c r="BI7" s="26">
        <f t="shared" ref="BI7" si="67">BH67</f>
        <v>0</v>
      </c>
      <c r="BJ7" s="26">
        <f t="shared" ref="BJ7" si="68">BI67</f>
        <v>0</v>
      </c>
      <c r="BK7" s="26">
        <f t="shared" ref="BK7" si="69">BJ67</f>
        <v>0</v>
      </c>
      <c r="BL7" s="26">
        <f t="shared" ref="BL7" si="70">BK67</f>
        <v>0</v>
      </c>
      <c r="BM7" s="26">
        <f t="shared" ref="BM7" si="71">BL67</f>
        <v>0</v>
      </c>
      <c r="BN7" s="26">
        <f t="shared" ref="BN7" si="72">BM67</f>
        <v>0</v>
      </c>
      <c r="BO7" s="26">
        <f t="shared" ref="BO7" si="73">BN67</f>
        <v>0</v>
      </c>
      <c r="BP7" s="26">
        <f t="shared" ref="BP7" si="74">BO67</f>
        <v>0</v>
      </c>
      <c r="BQ7" s="26">
        <f t="shared" ref="BQ7" si="75">BP67</f>
        <v>0</v>
      </c>
      <c r="BR7" s="26">
        <f t="shared" ref="BR7" si="76">BQ67</f>
        <v>0</v>
      </c>
      <c r="BS7" s="26">
        <f t="shared" ref="BS7" si="77">BR67</f>
        <v>0</v>
      </c>
      <c r="BT7" s="26">
        <f t="shared" ref="BT7" si="78">BS67</f>
        <v>0</v>
      </c>
      <c r="BU7" s="26">
        <f t="shared" ref="BU7" si="79">BT67</f>
        <v>0</v>
      </c>
      <c r="BV7" s="26">
        <f t="shared" ref="BV7" si="80">BU67</f>
        <v>0</v>
      </c>
      <c r="BW7" s="26">
        <f t="shared" ref="BW7" si="81">BV67</f>
        <v>0</v>
      </c>
      <c r="BX7" s="26">
        <f t="shared" ref="BX7" si="82">BW67</f>
        <v>0</v>
      </c>
      <c r="BY7" s="26">
        <f t="shared" ref="BY7" si="83">BX67</f>
        <v>0</v>
      </c>
      <c r="BZ7" s="26">
        <f t="shared" ref="BZ7" si="84">BY67</f>
        <v>0</v>
      </c>
      <c r="CA7" s="26">
        <f t="shared" ref="CA7" si="85">BZ67</f>
        <v>0</v>
      </c>
      <c r="CB7" s="26">
        <f t="shared" ref="CB7" si="86">CA67</f>
        <v>0</v>
      </c>
      <c r="CC7" s="26">
        <f t="shared" ref="CC7" si="87">CB67</f>
        <v>0</v>
      </c>
      <c r="CD7" s="26">
        <f t="shared" ref="CD7" si="88">CC67</f>
        <v>0</v>
      </c>
      <c r="CE7" s="26">
        <f t="shared" ref="CE7" si="89">CD67</f>
        <v>0</v>
      </c>
      <c r="CF7" s="26">
        <f t="shared" ref="CF7" si="90">CE67</f>
        <v>0</v>
      </c>
      <c r="CG7" s="26">
        <f t="shared" ref="CG7" si="91">CF67</f>
        <v>0</v>
      </c>
      <c r="CH7" s="26">
        <f t="shared" ref="CH7" si="92">CG67</f>
        <v>0</v>
      </c>
      <c r="CI7" s="26">
        <f t="shared" ref="CI7" si="93">CH67</f>
        <v>0</v>
      </c>
      <c r="CJ7" s="26">
        <f t="shared" ref="CJ7" si="94">CI67</f>
        <v>0</v>
      </c>
      <c r="CK7" s="26">
        <f t="shared" ref="CK7" si="95">CJ67</f>
        <v>0</v>
      </c>
      <c r="CL7" s="26">
        <f t="shared" ref="CL7" si="96">CK67</f>
        <v>0</v>
      </c>
      <c r="CM7" s="26">
        <f t="shared" ref="CM7" si="97">CL67</f>
        <v>0</v>
      </c>
      <c r="CN7" s="26">
        <f t="shared" ref="CN7" si="98">CM67</f>
        <v>0</v>
      </c>
      <c r="CO7" s="26">
        <f t="shared" ref="CO7" si="99">CN67</f>
        <v>0</v>
      </c>
      <c r="CP7" s="26">
        <f t="shared" ref="CP7" si="100">CO67</f>
        <v>0</v>
      </c>
      <c r="CQ7" s="26">
        <f t="shared" ref="CQ7" si="101">CP67</f>
        <v>0</v>
      </c>
      <c r="CR7" s="26">
        <f t="shared" ref="CR7" si="102">CQ67</f>
        <v>0</v>
      </c>
      <c r="CS7" s="26">
        <f t="shared" ref="CS7" si="103">CR67</f>
        <v>0</v>
      </c>
      <c r="CT7" s="26">
        <f t="shared" ref="CT7" si="104">CS67</f>
        <v>0</v>
      </c>
      <c r="CU7" s="26">
        <f t="shared" ref="CU7" si="105">CT67</f>
        <v>0</v>
      </c>
      <c r="CV7" s="26">
        <f t="shared" ref="CV7" si="106">CU67</f>
        <v>0</v>
      </c>
      <c r="CW7" s="26">
        <f t="shared" ref="CW7" si="107">CV67</f>
        <v>0</v>
      </c>
      <c r="CX7" s="26">
        <f t="shared" ref="CX7" si="108">CW67</f>
        <v>0</v>
      </c>
      <c r="CY7" s="26">
        <f t="shared" ref="CY7" si="109">CX67</f>
        <v>0</v>
      </c>
      <c r="CZ7" s="26">
        <f t="shared" ref="CZ7" si="110">CY67</f>
        <v>0</v>
      </c>
      <c r="DA7" s="26">
        <f t="shared" ref="DA7" si="111">CZ67</f>
        <v>0</v>
      </c>
      <c r="DB7" s="26">
        <f t="shared" ref="DB7" si="112">DA67</f>
        <v>0</v>
      </c>
      <c r="DC7" s="26">
        <f t="shared" ref="DC7" si="113">DB67</f>
        <v>0</v>
      </c>
      <c r="DD7" s="26">
        <f t="shared" ref="DD7" si="114">DC67</f>
        <v>0</v>
      </c>
      <c r="DE7" s="26">
        <f t="shared" ref="DE7" si="115">DD67</f>
        <v>0</v>
      </c>
      <c r="DF7" s="26">
        <f t="shared" ref="DF7" si="116">DE67</f>
        <v>0</v>
      </c>
      <c r="DG7" s="26">
        <f t="shared" ref="DG7" si="117">DF67</f>
        <v>0</v>
      </c>
      <c r="DH7" s="26">
        <f t="shared" ref="DH7" si="118">DG67</f>
        <v>0</v>
      </c>
      <c r="DI7" s="26">
        <f t="shared" ref="DI7" si="119">DH67</f>
        <v>0</v>
      </c>
      <c r="DJ7" s="26">
        <f t="shared" ref="DJ7" si="120">DI67</f>
        <v>0</v>
      </c>
      <c r="DK7" s="26">
        <f t="shared" ref="DK7" si="121">DJ67</f>
        <v>0</v>
      </c>
      <c r="DL7" s="26">
        <f t="shared" ref="DL7" si="122">DK67</f>
        <v>0</v>
      </c>
      <c r="DM7" s="26">
        <f t="shared" ref="DM7" si="123">DL67</f>
        <v>0</v>
      </c>
      <c r="DN7" s="26">
        <f t="shared" ref="DN7" si="124">DM67</f>
        <v>0</v>
      </c>
      <c r="DO7" s="26">
        <f t="shared" ref="DO7" si="125">DN67</f>
        <v>0</v>
      </c>
      <c r="DP7" s="26">
        <f t="shared" ref="DP7" si="126">DO67</f>
        <v>0</v>
      </c>
      <c r="DQ7" s="26">
        <f t="shared" ref="DQ7" si="127">DP67</f>
        <v>0</v>
      </c>
      <c r="DR7" s="26">
        <f t="shared" ref="DR7" si="128">DQ67</f>
        <v>0</v>
      </c>
      <c r="DS7" s="26">
        <f t="shared" ref="DS7" si="129">DR67</f>
        <v>0</v>
      </c>
      <c r="DT7" s="26">
        <f t="shared" ref="DT7" si="130">DS67</f>
        <v>0</v>
      </c>
      <c r="DU7" s="26">
        <f t="shared" ref="DU7" si="131">DT67</f>
        <v>0</v>
      </c>
      <c r="DV7" s="26">
        <f t="shared" ref="DV7" si="132">DU67</f>
        <v>0</v>
      </c>
      <c r="DW7" s="26">
        <f t="shared" ref="DW7" si="133">DV67</f>
        <v>0</v>
      </c>
      <c r="DX7" s="26">
        <f t="shared" ref="DX7" si="134">DW67</f>
        <v>0</v>
      </c>
      <c r="DY7" s="26">
        <f t="shared" ref="DY7" si="135">DX67</f>
        <v>0</v>
      </c>
      <c r="DZ7" s="26">
        <f t="shared" ref="DZ7" si="136">DY67</f>
        <v>0</v>
      </c>
      <c r="EA7" s="26">
        <f t="shared" ref="EA7" si="137">DZ67</f>
        <v>0</v>
      </c>
      <c r="EB7" s="26">
        <f t="shared" ref="EB7" si="138">EA67</f>
        <v>0</v>
      </c>
      <c r="EC7" s="26">
        <f t="shared" ref="EC7" si="139">EB67</f>
        <v>0</v>
      </c>
      <c r="ED7" s="26">
        <f t="shared" ref="ED7" si="140">EC67</f>
        <v>0</v>
      </c>
      <c r="EE7" s="26">
        <f t="shared" ref="EE7" si="141">ED67</f>
        <v>0</v>
      </c>
      <c r="EF7" s="26">
        <f t="shared" ref="EF7" si="142">EE67</f>
        <v>0</v>
      </c>
      <c r="EG7" s="26">
        <f t="shared" ref="EG7" si="143">EF67</f>
        <v>0</v>
      </c>
      <c r="EH7" s="26">
        <f t="shared" ref="EH7" si="144">EG67</f>
        <v>0</v>
      </c>
      <c r="EI7" s="26">
        <f t="shared" ref="EI7" si="145">EH67</f>
        <v>0</v>
      </c>
      <c r="EJ7" s="26">
        <f t="shared" ref="EJ7" si="146">EI67</f>
        <v>0</v>
      </c>
      <c r="EK7" s="26">
        <f t="shared" ref="EK7" si="147">EJ67</f>
        <v>0</v>
      </c>
      <c r="EL7" s="26">
        <f t="shared" ref="EL7" si="148">EK67</f>
        <v>0</v>
      </c>
      <c r="EM7" s="26">
        <f t="shared" ref="EM7" si="149">EL67</f>
        <v>0</v>
      </c>
      <c r="EN7" s="26">
        <f t="shared" ref="EN7" si="150">EM67</f>
        <v>0</v>
      </c>
      <c r="EO7" s="26">
        <f t="shared" ref="EO7" si="151">EN67</f>
        <v>0</v>
      </c>
      <c r="EP7" s="26">
        <f t="shared" ref="EP7" si="152">EO67</f>
        <v>0</v>
      </c>
      <c r="EQ7" s="26">
        <f t="shared" ref="EQ7" si="153">EP67</f>
        <v>0</v>
      </c>
      <c r="ER7" s="26">
        <f t="shared" ref="ER7" si="154">EQ67</f>
        <v>0</v>
      </c>
      <c r="ES7" s="26">
        <f t="shared" ref="ES7" si="155">ER67</f>
        <v>0</v>
      </c>
      <c r="ET7" s="26">
        <f t="shared" ref="ET7" si="156">ES67</f>
        <v>0</v>
      </c>
      <c r="EU7" s="26">
        <f t="shared" ref="EU7" si="157">ET67</f>
        <v>0</v>
      </c>
      <c r="EV7" s="26">
        <f t="shared" ref="EV7" si="158">EU67</f>
        <v>0</v>
      </c>
      <c r="EW7" s="26">
        <f t="shared" ref="EW7" si="159">EV67</f>
        <v>0</v>
      </c>
      <c r="EX7" s="26">
        <f t="shared" ref="EX7" si="160">EW67</f>
        <v>0</v>
      </c>
      <c r="EY7" s="26">
        <f t="shared" ref="EY7" si="161">EX67</f>
        <v>0</v>
      </c>
      <c r="EZ7" s="26">
        <f t="shared" ref="EZ7" si="162">EY67</f>
        <v>0</v>
      </c>
      <c r="FA7" s="26">
        <f t="shared" ref="FA7" si="163">EZ67</f>
        <v>0</v>
      </c>
      <c r="FB7" s="26">
        <f t="shared" ref="FB7" si="164">FA67</f>
        <v>0</v>
      </c>
      <c r="FC7" s="26">
        <f t="shared" ref="FC7" si="165">FB67</f>
        <v>0</v>
      </c>
      <c r="FD7" s="26">
        <f t="shared" ref="FD7" si="166">FC67</f>
        <v>0</v>
      </c>
      <c r="FE7" s="26">
        <f t="shared" ref="FE7" si="167">FD67</f>
        <v>0</v>
      </c>
      <c r="FF7" s="26">
        <f t="shared" ref="FF7" si="168">FE67</f>
        <v>0</v>
      </c>
      <c r="FG7" s="26">
        <f t="shared" ref="FG7" si="169">FF67</f>
        <v>0</v>
      </c>
      <c r="FH7" s="26">
        <f t="shared" ref="FH7" si="170">FG67</f>
        <v>0</v>
      </c>
      <c r="FI7" s="26">
        <f t="shared" ref="FI7" si="171">FH67</f>
        <v>0</v>
      </c>
      <c r="FJ7" s="26">
        <f t="shared" ref="FJ7" si="172">FI67</f>
        <v>0</v>
      </c>
      <c r="FK7" s="26">
        <f t="shared" ref="FK7" si="173">FJ67</f>
        <v>0</v>
      </c>
      <c r="FL7" s="26">
        <f t="shared" ref="FL7" si="174">FK67</f>
        <v>0</v>
      </c>
      <c r="FM7" s="26">
        <f t="shared" ref="FM7" si="175">FL67</f>
        <v>0</v>
      </c>
      <c r="FN7" s="26">
        <f t="shared" ref="FN7" si="176">FM67</f>
        <v>0</v>
      </c>
      <c r="FO7" s="26">
        <f t="shared" ref="FO7" si="177">FN67</f>
        <v>0</v>
      </c>
      <c r="FP7" s="26">
        <f t="shared" ref="FP7" si="178">FO67</f>
        <v>0</v>
      </c>
      <c r="FQ7" s="26">
        <f t="shared" ref="FQ7" si="179">FP67</f>
        <v>0</v>
      </c>
      <c r="FR7" s="26">
        <f t="shared" ref="FR7" si="180">FQ67</f>
        <v>0</v>
      </c>
      <c r="FS7" s="26">
        <f t="shared" ref="FS7" si="181">FR67</f>
        <v>0</v>
      </c>
      <c r="FT7" s="26">
        <f t="shared" ref="FT7" si="182">FS67</f>
        <v>0</v>
      </c>
      <c r="FU7" s="26">
        <f t="shared" ref="FU7" si="183">FT67</f>
        <v>0</v>
      </c>
      <c r="FV7" s="26">
        <f t="shared" ref="FV7" si="184">FU67</f>
        <v>0</v>
      </c>
      <c r="FW7" s="26">
        <f t="shared" ref="FW7" si="185">FV67</f>
        <v>0</v>
      </c>
      <c r="FX7" s="26">
        <f t="shared" ref="FX7" si="186">FW67</f>
        <v>0</v>
      </c>
      <c r="FY7" s="26">
        <f t="shared" ref="FY7" si="187">FX67</f>
        <v>0</v>
      </c>
      <c r="FZ7" s="26">
        <f t="shared" ref="FZ7" si="188">FY67</f>
        <v>0</v>
      </c>
      <c r="GA7" s="26">
        <f t="shared" ref="GA7" si="189">FZ67</f>
        <v>0</v>
      </c>
      <c r="GB7" s="26">
        <f t="shared" ref="GB7" si="190">GA67</f>
        <v>0</v>
      </c>
      <c r="GC7" s="26">
        <f t="shared" ref="GC7" si="191">GB67</f>
        <v>0</v>
      </c>
      <c r="GD7" s="26">
        <f t="shared" ref="GD7" si="192">GC67</f>
        <v>0</v>
      </c>
      <c r="GE7" s="26">
        <f t="shared" ref="GE7" si="193">GD67</f>
        <v>0</v>
      </c>
      <c r="GF7" s="26">
        <f t="shared" ref="GF7" si="194">GE67</f>
        <v>0</v>
      </c>
      <c r="GG7" s="26">
        <f t="shared" ref="GG7" si="195">GF67</f>
        <v>0</v>
      </c>
      <c r="GH7" s="26">
        <f t="shared" ref="GH7" si="196">GG67</f>
        <v>0</v>
      </c>
      <c r="GI7" s="26">
        <f t="shared" ref="GI7" si="197">GH67</f>
        <v>0</v>
      </c>
      <c r="GJ7" s="26">
        <f t="shared" ref="GJ7" si="198">GI67</f>
        <v>0</v>
      </c>
      <c r="GK7" s="26">
        <f t="shared" ref="GK7" si="199">GJ67</f>
        <v>0</v>
      </c>
      <c r="GL7" s="26">
        <f t="shared" ref="GL7" si="200">GK67</f>
        <v>0</v>
      </c>
      <c r="GM7" s="26">
        <f t="shared" ref="GM7" si="201">GL67</f>
        <v>0</v>
      </c>
      <c r="GN7" s="26">
        <f t="shared" ref="GN7" si="202">GM67</f>
        <v>0</v>
      </c>
      <c r="GO7" s="26">
        <f t="shared" ref="GO7" si="203">GN67</f>
        <v>0</v>
      </c>
      <c r="GP7" s="26">
        <f t="shared" ref="GP7" si="204">GO67</f>
        <v>0</v>
      </c>
      <c r="GQ7" s="26">
        <f t="shared" ref="GQ7" si="205">GP67</f>
        <v>0</v>
      </c>
      <c r="GR7" s="26">
        <f t="shared" ref="GR7" si="206">GQ67</f>
        <v>0</v>
      </c>
      <c r="GS7" s="26">
        <f t="shared" ref="GS7" si="207">GR67</f>
        <v>0</v>
      </c>
      <c r="GT7" s="26">
        <f t="shared" ref="GT7" si="208">GS67</f>
        <v>0</v>
      </c>
      <c r="GU7" s="26">
        <f t="shared" ref="GU7" si="209">GT67</f>
        <v>0</v>
      </c>
      <c r="GV7" s="26">
        <f t="shared" ref="GV7" si="210">GU67</f>
        <v>0</v>
      </c>
      <c r="GW7" s="26">
        <f t="shared" ref="GW7" si="211">GV67</f>
        <v>0</v>
      </c>
      <c r="GX7" s="26">
        <f t="shared" ref="GX7" si="212">GW67</f>
        <v>0</v>
      </c>
      <c r="GY7" s="26">
        <f t="shared" ref="GY7" si="213">GX67</f>
        <v>0</v>
      </c>
      <c r="GZ7" s="26">
        <f t="shared" ref="GZ7" si="214">GY67</f>
        <v>0</v>
      </c>
      <c r="HA7" s="26">
        <f t="shared" ref="HA7" si="215">GZ67</f>
        <v>0</v>
      </c>
      <c r="HB7" s="26">
        <f t="shared" ref="HB7" si="216">HA67</f>
        <v>0</v>
      </c>
      <c r="HC7" s="26">
        <f t="shared" ref="HC7" si="217">HB67</f>
        <v>0</v>
      </c>
      <c r="HD7" s="26">
        <f t="shared" ref="HD7" si="218">HC67</f>
        <v>0</v>
      </c>
      <c r="HE7" s="26">
        <f t="shared" ref="HE7" si="219">HD67</f>
        <v>0</v>
      </c>
      <c r="HF7" s="26">
        <f t="shared" ref="HF7" si="220">HE67</f>
        <v>0</v>
      </c>
      <c r="HG7" s="26">
        <f t="shared" ref="HG7" si="221">HF67</f>
        <v>0</v>
      </c>
      <c r="HH7" s="26">
        <f t="shared" ref="HH7" si="222">HG67</f>
        <v>0</v>
      </c>
      <c r="HI7" s="26">
        <f t="shared" ref="HI7" si="223">HH67</f>
        <v>0</v>
      </c>
      <c r="HJ7" s="26">
        <f t="shared" ref="HJ7" si="224">HI67</f>
        <v>0</v>
      </c>
      <c r="HK7" s="26">
        <f t="shared" ref="HK7" si="225">HJ67</f>
        <v>0</v>
      </c>
      <c r="HL7" s="26">
        <f t="shared" ref="HL7" si="226">HK67</f>
        <v>0</v>
      </c>
      <c r="HM7" s="26">
        <f t="shared" ref="HM7" si="227">HL67</f>
        <v>0</v>
      </c>
      <c r="HN7" s="26">
        <f t="shared" ref="HN7" si="228">HM67</f>
        <v>0</v>
      </c>
      <c r="HO7" s="26">
        <f t="shared" ref="HO7" si="229">HN67</f>
        <v>0</v>
      </c>
      <c r="HP7" s="26">
        <f t="shared" ref="HP7" si="230">HO67</f>
        <v>0</v>
      </c>
      <c r="HQ7" s="26">
        <f t="shared" ref="HQ7" si="231">HP67</f>
        <v>0</v>
      </c>
      <c r="HR7" s="26">
        <f t="shared" ref="HR7" si="232">HQ67</f>
        <v>0</v>
      </c>
      <c r="HS7" s="26">
        <f t="shared" ref="HS7" si="233">HR67</f>
        <v>0</v>
      </c>
      <c r="HT7" s="26">
        <f t="shared" ref="HT7" si="234">HS67</f>
        <v>0</v>
      </c>
      <c r="HU7" s="26">
        <f t="shared" ref="HU7" si="235">HT67</f>
        <v>0</v>
      </c>
      <c r="HV7" s="26">
        <f t="shared" ref="HV7" si="236">HU67</f>
        <v>0</v>
      </c>
      <c r="HW7" s="26">
        <f t="shared" ref="HW7" si="237">HV67</f>
        <v>0</v>
      </c>
      <c r="HX7" s="26">
        <f t="shared" ref="HX7" si="238">HW67</f>
        <v>0</v>
      </c>
      <c r="HY7" s="26">
        <f t="shared" ref="HY7" si="239">HX67</f>
        <v>0</v>
      </c>
      <c r="HZ7" s="26">
        <f t="shared" ref="HZ7" si="240">HY67</f>
        <v>0</v>
      </c>
      <c r="IA7" s="26">
        <f t="shared" ref="IA7" si="241">HZ67</f>
        <v>0</v>
      </c>
      <c r="IB7" s="26">
        <f t="shared" ref="IB7" si="242">IA67</f>
        <v>0</v>
      </c>
      <c r="IC7" s="26">
        <f t="shared" ref="IC7" si="243">IB67</f>
        <v>0</v>
      </c>
      <c r="ID7" s="26">
        <f t="shared" ref="ID7" si="244">IC67</f>
        <v>0</v>
      </c>
      <c r="IE7" s="26">
        <f t="shared" ref="IE7" si="245">ID67</f>
        <v>0</v>
      </c>
      <c r="IF7" s="26">
        <f t="shared" ref="IF7" si="246">IE67</f>
        <v>0</v>
      </c>
      <c r="IG7" s="26">
        <f t="shared" ref="IG7" si="247">IF67</f>
        <v>0</v>
      </c>
      <c r="IH7" s="26">
        <f t="shared" ref="IH7" si="248">IG67</f>
        <v>0</v>
      </c>
      <c r="II7" s="26">
        <f t="shared" ref="II7" si="249">IH67</f>
        <v>0</v>
      </c>
      <c r="IJ7" s="26">
        <f t="shared" ref="IJ7" si="250">II67</f>
        <v>0</v>
      </c>
      <c r="IK7" s="26">
        <f t="shared" ref="IK7" si="251">IJ67</f>
        <v>0</v>
      </c>
      <c r="IL7" s="26">
        <f t="shared" ref="IL7" si="252">IK67</f>
        <v>0</v>
      </c>
      <c r="IM7" s="26">
        <f t="shared" ref="IM7" si="253">IL67</f>
        <v>0</v>
      </c>
      <c r="IN7" s="26">
        <f t="shared" ref="IN7" si="254">IM67</f>
        <v>0</v>
      </c>
      <c r="IO7" s="26">
        <f t="shared" ref="IO7" si="255">IN67</f>
        <v>0</v>
      </c>
      <c r="IP7" s="26">
        <f t="shared" ref="IP7" si="256">IO67</f>
        <v>0</v>
      </c>
      <c r="IQ7" s="26">
        <f t="shared" ref="IQ7" si="257">IP67</f>
        <v>0</v>
      </c>
      <c r="IR7" s="26">
        <f t="shared" ref="IR7" si="258">IQ67</f>
        <v>0</v>
      </c>
      <c r="IS7" s="26">
        <f t="shared" ref="IS7" si="259">IR67</f>
        <v>0</v>
      </c>
      <c r="IT7" s="26">
        <f t="shared" ref="IT7" si="260">IS67</f>
        <v>0</v>
      </c>
      <c r="IU7" s="26">
        <f t="shared" ref="IU7" si="261">IT67</f>
        <v>0</v>
      </c>
      <c r="IV7" s="26">
        <f t="shared" ref="IV7" si="262">IU67</f>
        <v>0</v>
      </c>
      <c r="IW7" s="26">
        <f t="shared" ref="IW7" si="263">IV67</f>
        <v>0</v>
      </c>
      <c r="IX7" s="26">
        <f t="shared" ref="IX7" si="264">IW67</f>
        <v>0</v>
      </c>
      <c r="IY7" s="26">
        <f t="shared" ref="IY7" si="265">IX67</f>
        <v>0</v>
      </c>
      <c r="IZ7" s="26">
        <f t="shared" ref="IZ7" si="266">IY67</f>
        <v>0</v>
      </c>
      <c r="JA7" s="26">
        <f t="shared" ref="JA7" si="267">IZ67</f>
        <v>0</v>
      </c>
      <c r="JB7" s="26">
        <f t="shared" ref="JB7" si="268">JA67</f>
        <v>0</v>
      </c>
      <c r="JC7" s="26">
        <f t="shared" ref="JC7" si="269">JB67</f>
        <v>0</v>
      </c>
      <c r="JD7" s="26">
        <f t="shared" ref="JD7" si="270">JC67</f>
        <v>0</v>
      </c>
      <c r="JE7" s="26">
        <f t="shared" ref="JE7" si="271">JD67</f>
        <v>0</v>
      </c>
      <c r="JF7" s="26">
        <f t="shared" ref="JF7" si="272">JE67</f>
        <v>0</v>
      </c>
      <c r="JG7" s="26">
        <f t="shared" ref="JG7" si="273">JF67</f>
        <v>0</v>
      </c>
      <c r="JH7" s="26">
        <f t="shared" ref="JH7" si="274">JG67</f>
        <v>0</v>
      </c>
      <c r="JI7" s="26">
        <f t="shared" ref="JI7" si="275">JH67</f>
        <v>0</v>
      </c>
      <c r="JJ7" s="26">
        <f t="shared" ref="JJ7" si="276">JI67</f>
        <v>0</v>
      </c>
      <c r="JK7" s="26">
        <f t="shared" ref="JK7" si="277">JJ67</f>
        <v>0</v>
      </c>
      <c r="JL7" s="26">
        <f t="shared" ref="JL7" si="278">JK67</f>
        <v>0</v>
      </c>
      <c r="JM7" s="26">
        <f t="shared" ref="JM7" si="279">JL67</f>
        <v>0</v>
      </c>
      <c r="JN7" s="26">
        <f t="shared" ref="JN7" si="280">JM67</f>
        <v>0</v>
      </c>
      <c r="JO7" s="26">
        <f t="shared" ref="JO7" si="281">JN67</f>
        <v>0</v>
      </c>
      <c r="JP7" s="26">
        <f t="shared" ref="JP7" si="282">JO67</f>
        <v>0</v>
      </c>
      <c r="JQ7" s="26">
        <f t="shared" ref="JQ7" si="283">JP67</f>
        <v>0</v>
      </c>
      <c r="JR7" s="26">
        <f t="shared" ref="JR7" si="284">JQ67</f>
        <v>0</v>
      </c>
      <c r="JS7" s="26">
        <f t="shared" ref="JS7" si="285">JR67</f>
        <v>0</v>
      </c>
      <c r="JT7" s="26">
        <f t="shared" ref="JT7" si="286">JS67</f>
        <v>0</v>
      </c>
      <c r="JU7" s="26">
        <f t="shared" ref="JU7" si="287">JT67</f>
        <v>0</v>
      </c>
      <c r="JV7" s="26">
        <f t="shared" ref="JV7" si="288">JU67</f>
        <v>0</v>
      </c>
      <c r="JW7" s="26">
        <f t="shared" ref="JW7" si="289">JV67</f>
        <v>0</v>
      </c>
      <c r="JX7" s="26">
        <f t="shared" ref="JX7" si="290">JW67</f>
        <v>0</v>
      </c>
      <c r="JY7" s="26">
        <f t="shared" ref="JY7" si="291">JX67</f>
        <v>0</v>
      </c>
      <c r="JZ7" s="26">
        <f t="shared" ref="JZ7" si="292">JY67</f>
        <v>0</v>
      </c>
      <c r="KA7" s="26">
        <f t="shared" ref="KA7" si="293">JZ67</f>
        <v>0</v>
      </c>
      <c r="KB7" s="26">
        <f t="shared" ref="KB7" si="294">KA67</f>
        <v>0</v>
      </c>
      <c r="KC7" s="26">
        <f t="shared" ref="KC7" si="295">KB67</f>
        <v>0</v>
      </c>
      <c r="KD7" s="26">
        <f t="shared" ref="KD7" si="296">KC67</f>
        <v>0</v>
      </c>
      <c r="KE7" s="26">
        <f t="shared" ref="KE7" si="297">KD67</f>
        <v>0</v>
      </c>
      <c r="KF7" s="26">
        <f t="shared" ref="KF7" si="298">KE67</f>
        <v>0</v>
      </c>
      <c r="KG7" s="26">
        <f t="shared" ref="KG7" si="299">KF67</f>
        <v>0</v>
      </c>
      <c r="KH7" s="26">
        <f t="shared" ref="KH7" si="300">KG67</f>
        <v>0</v>
      </c>
      <c r="KI7" s="26">
        <f t="shared" ref="KI7" si="301">KH67</f>
        <v>0</v>
      </c>
      <c r="KJ7" s="26">
        <f t="shared" ref="KJ7" si="302">KI67</f>
        <v>0</v>
      </c>
      <c r="KK7" s="26">
        <f t="shared" ref="KK7" si="303">KJ67</f>
        <v>0</v>
      </c>
      <c r="KL7" s="26">
        <f t="shared" ref="KL7" si="304">KK67</f>
        <v>0</v>
      </c>
      <c r="KM7" s="26">
        <f t="shared" ref="KM7" si="305">KL67</f>
        <v>0</v>
      </c>
      <c r="KN7" s="26">
        <f t="shared" ref="KN7" si="306">KM67</f>
        <v>0</v>
      </c>
      <c r="KO7" s="26">
        <f t="shared" ref="KO7" si="307">KN67</f>
        <v>0</v>
      </c>
      <c r="KP7" s="26">
        <f t="shared" ref="KP7" si="308">KO67</f>
        <v>0</v>
      </c>
      <c r="KQ7" s="26">
        <f t="shared" ref="KQ7" si="309">KP67</f>
        <v>0</v>
      </c>
      <c r="KR7" s="26">
        <f t="shared" ref="KR7" si="310">KQ67</f>
        <v>0</v>
      </c>
      <c r="KS7" s="26">
        <f t="shared" ref="KS7" si="311">KR67</f>
        <v>0</v>
      </c>
      <c r="KT7" s="26">
        <f t="shared" ref="KT7" si="312">KS67</f>
        <v>0</v>
      </c>
      <c r="KU7" s="26">
        <f t="shared" ref="KU7" si="313">KT67</f>
        <v>0</v>
      </c>
      <c r="KV7" s="26">
        <f t="shared" ref="KV7" si="314">KU67</f>
        <v>0</v>
      </c>
      <c r="KW7" s="26">
        <f t="shared" ref="KW7" si="315">KV67</f>
        <v>0</v>
      </c>
      <c r="KX7" s="26">
        <f t="shared" ref="KX7" si="316">KW67</f>
        <v>0</v>
      </c>
      <c r="KY7" s="26">
        <f t="shared" ref="KY7" si="317">KX67</f>
        <v>0</v>
      </c>
      <c r="KZ7" s="26">
        <f t="shared" ref="KZ7" si="318">KY67</f>
        <v>0</v>
      </c>
      <c r="LA7" s="26">
        <f t="shared" ref="LA7" si="319">KZ67</f>
        <v>0</v>
      </c>
      <c r="LB7" s="26">
        <f t="shared" ref="LB7" si="320">LA67</f>
        <v>0</v>
      </c>
      <c r="LC7" s="26">
        <f t="shared" ref="LC7" si="321">LB67</f>
        <v>0</v>
      </c>
      <c r="LD7" s="26">
        <f t="shared" ref="LD7" si="322">LC67</f>
        <v>0</v>
      </c>
      <c r="LE7" s="26">
        <f t="shared" ref="LE7" si="323">LD67</f>
        <v>0</v>
      </c>
      <c r="LF7" s="26">
        <f t="shared" ref="LF7" si="324">LE67</f>
        <v>0</v>
      </c>
      <c r="LG7" s="26">
        <f t="shared" ref="LG7" si="325">LF67</f>
        <v>0</v>
      </c>
      <c r="LH7" s="26">
        <f t="shared" ref="LH7" si="326">LG67</f>
        <v>0</v>
      </c>
      <c r="LI7" s="26">
        <f t="shared" ref="LI7" si="327">LH67</f>
        <v>0</v>
      </c>
      <c r="LJ7" s="26">
        <f t="shared" ref="LJ7" si="328">LI67</f>
        <v>0</v>
      </c>
      <c r="LK7" s="26">
        <f t="shared" ref="LK7" si="329">LJ67</f>
        <v>0</v>
      </c>
      <c r="LL7" s="26">
        <f t="shared" ref="LL7" si="330">LK67</f>
        <v>0</v>
      </c>
      <c r="LM7" s="26">
        <f t="shared" ref="LM7" si="331">LL67</f>
        <v>0</v>
      </c>
      <c r="LN7" s="26">
        <f t="shared" ref="LN7" si="332">LM67</f>
        <v>0</v>
      </c>
      <c r="LO7" s="26">
        <f t="shared" ref="LO7" si="333">LN67</f>
        <v>0</v>
      </c>
      <c r="LP7" s="26">
        <f t="shared" ref="LP7" si="334">LO67</f>
        <v>0</v>
      </c>
      <c r="LQ7" s="26">
        <f t="shared" ref="LQ7" si="335">LP67</f>
        <v>0</v>
      </c>
      <c r="LR7" s="26">
        <f t="shared" ref="LR7" si="336">LQ67</f>
        <v>0</v>
      </c>
      <c r="LS7" s="26">
        <f t="shared" ref="LS7" si="337">LR67</f>
        <v>0</v>
      </c>
      <c r="LT7" s="26">
        <f t="shared" ref="LT7" si="338">LS67</f>
        <v>0</v>
      </c>
      <c r="LU7" s="26">
        <f t="shared" ref="LU7" si="339">LT67</f>
        <v>0</v>
      </c>
      <c r="LV7" s="26">
        <f t="shared" ref="LV7" si="340">LU67</f>
        <v>0</v>
      </c>
      <c r="LW7" s="26">
        <f t="shared" ref="LW7" si="341">LV67</f>
        <v>0</v>
      </c>
      <c r="LX7" s="26">
        <f t="shared" ref="LX7" si="342">LW67</f>
        <v>0</v>
      </c>
      <c r="LY7" s="26">
        <f t="shared" ref="LY7" si="343">LX67</f>
        <v>0</v>
      </c>
      <c r="LZ7" s="26">
        <f t="shared" ref="LZ7" si="344">LY67</f>
        <v>0</v>
      </c>
      <c r="MA7" s="26">
        <f t="shared" ref="MA7" si="345">LZ67</f>
        <v>0</v>
      </c>
      <c r="MB7" s="26">
        <f t="shared" ref="MB7" si="346">MA67</f>
        <v>0</v>
      </c>
      <c r="MC7" s="26">
        <f t="shared" ref="MC7" si="347">MB67</f>
        <v>0</v>
      </c>
      <c r="MD7" s="26">
        <f t="shared" ref="MD7" si="348">MC67</f>
        <v>0</v>
      </c>
      <c r="ME7" s="26">
        <f t="shared" ref="ME7" si="349">MD67</f>
        <v>0</v>
      </c>
      <c r="MF7" s="26">
        <f t="shared" ref="MF7" si="350">ME67</f>
        <v>0</v>
      </c>
      <c r="MG7" s="26">
        <f t="shared" ref="MG7" si="351">MF67</f>
        <v>0</v>
      </c>
      <c r="MH7" s="26">
        <f t="shared" ref="MH7" si="352">MG67</f>
        <v>0</v>
      </c>
      <c r="MI7" s="26">
        <f t="shared" ref="MI7" si="353">MH67</f>
        <v>0</v>
      </c>
      <c r="MJ7" s="26">
        <f t="shared" ref="MJ7" si="354">MI67</f>
        <v>0</v>
      </c>
      <c r="MK7" s="26">
        <f t="shared" ref="MK7" si="355">MJ67</f>
        <v>0</v>
      </c>
      <c r="ML7" s="26">
        <f t="shared" ref="ML7" si="356">MK67</f>
        <v>0</v>
      </c>
      <c r="MM7" s="26">
        <f t="shared" ref="MM7" si="357">ML67</f>
        <v>0</v>
      </c>
      <c r="MN7" s="26">
        <f t="shared" ref="MN7" si="358">MM67</f>
        <v>0</v>
      </c>
      <c r="MO7" s="26">
        <f t="shared" ref="MO7" si="359">MN67</f>
        <v>0</v>
      </c>
      <c r="MP7" s="26">
        <f t="shared" ref="MP7" si="360">MO67</f>
        <v>0</v>
      </c>
      <c r="MQ7" s="26">
        <f t="shared" ref="MQ7" si="361">MP67</f>
        <v>0</v>
      </c>
      <c r="MR7" s="26">
        <f t="shared" ref="MR7" si="362">MQ67</f>
        <v>0</v>
      </c>
      <c r="MS7" s="26">
        <f t="shared" ref="MS7" si="363">MR67</f>
        <v>0</v>
      </c>
      <c r="MT7" s="26">
        <f t="shared" ref="MT7" si="364">MS67</f>
        <v>0</v>
      </c>
      <c r="MU7" s="26">
        <f t="shared" ref="MU7" si="365">MT67</f>
        <v>0</v>
      </c>
      <c r="MV7" s="26">
        <f t="shared" ref="MV7" si="366">MU67</f>
        <v>0</v>
      </c>
      <c r="MW7" s="26">
        <f t="shared" ref="MW7" si="367">MV67</f>
        <v>0</v>
      </c>
      <c r="MX7" s="26">
        <f t="shared" ref="MX7" si="368">MW67</f>
        <v>0</v>
      </c>
      <c r="MY7" s="26">
        <f t="shared" ref="MY7" si="369">MX67</f>
        <v>0</v>
      </c>
      <c r="MZ7" s="26">
        <f t="shared" ref="MZ7" si="370">MY67</f>
        <v>0</v>
      </c>
      <c r="NA7" s="26">
        <f t="shared" ref="NA7" si="371">MZ67</f>
        <v>0</v>
      </c>
      <c r="NB7" s="26">
        <f t="shared" ref="NB7" si="372">NA67</f>
        <v>0</v>
      </c>
      <c r="NC7" s="26">
        <f t="shared" ref="NC7" si="373">NB67</f>
        <v>0</v>
      </c>
      <c r="ND7" s="26">
        <f t="shared" ref="ND7" si="374">NC67</f>
        <v>0</v>
      </c>
      <c r="NE7" s="26">
        <f t="shared" ref="NE7" si="375">ND67</f>
        <v>0</v>
      </c>
      <c r="NF7" s="26">
        <f t="shared" ref="NF7" si="376">NE67</f>
        <v>0</v>
      </c>
      <c r="NG7" s="26">
        <f t="shared" ref="NG7" si="377">NF67</f>
        <v>0</v>
      </c>
      <c r="NH7" s="26">
        <f t="shared" ref="NH7" si="378">NG67</f>
        <v>0</v>
      </c>
      <c r="NI7" s="26">
        <f t="shared" ref="NI7" si="379">NH67</f>
        <v>0</v>
      </c>
      <c r="NJ7" s="26">
        <f t="shared" ref="NJ7" si="380">NI67</f>
        <v>0</v>
      </c>
      <c r="NK7" s="26" t="s">
        <v>16</v>
      </c>
      <c r="NL7" s="31" t="s">
        <v>11</v>
      </c>
    </row>
    <row r="8" spans="1:376" s="7" customFormat="1" ht="15" customHeight="1">
      <c r="B8" s="13" t="s">
        <v>24</v>
      </c>
      <c r="C8" s="13"/>
      <c r="D8" s="13"/>
      <c r="E8" s="24">
        <f t="shared" ref="E8:H8" si="381">SUBTOTAL(9,E9:E31)</f>
        <v>3750</v>
      </c>
      <c r="F8" s="24">
        <f t="shared" ref="F8" si="382">SUBTOTAL(9,F9:F31)</f>
        <v>0</v>
      </c>
      <c r="G8" s="24">
        <f t="shared" ref="G8" ca="1" si="383">SUBTOTAL(9,G9:G31)</f>
        <v>0</v>
      </c>
      <c r="H8" s="24">
        <f t="shared" ca="1" si="381"/>
        <v>-3750</v>
      </c>
      <c r="I8" s="15"/>
      <c r="J8" s="24">
        <f t="shared" ref="J8:KW8" si="384">SUBTOTAL(9,J9:J31)</f>
        <v>0</v>
      </c>
      <c r="K8" s="24">
        <f t="shared" si="384"/>
        <v>0</v>
      </c>
      <c r="L8" s="24">
        <f t="shared" si="384"/>
        <v>0</v>
      </c>
      <c r="M8" s="24">
        <f t="shared" si="384"/>
        <v>0</v>
      </c>
      <c r="N8" s="24">
        <f t="shared" si="384"/>
        <v>0</v>
      </c>
      <c r="O8" s="24">
        <f t="shared" si="384"/>
        <v>0</v>
      </c>
      <c r="P8" s="24">
        <f t="shared" si="384"/>
        <v>0</v>
      </c>
      <c r="Q8" s="24">
        <f t="shared" si="384"/>
        <v>0</v>
      </c>
      <c r="R8" s="24">
        <f t="shared" si="384"/>
        <v>0</v>
      </c>
      <c r="S8" s="24">
        <f t="shared" ref="S8:BB8" si="385">SUBTOTAL(9,S9:S31)</f>
        <v>0</v>
      </c>
      <c r="T8" s="24">
        <f t="shared" si="385"/>
        <v>0</v>
      </c>
      <c r="U8" s="24">
        <f t="shared" si="385"/>
        <v>0</v>
      </c>
      <c r="V8" s="24">
        <f t="shared" si="385"/>
        <v>0</v>
      </c>
      <c r="W8" s="24">
        <f t="shared" si="385"/>
        <v>0</v>
      </c>
      <c r="X8" s="24">
        <f t="shared" ref="X8:AC8" si="386">SUBTOTAL(9,X9:X31)</f>
        <v>0</v>
      </c>
      <c r="Y8" s="24">
        <f t="shared" si="386"/>
        <v>0</v>
      </c>
      <c r="Z8" s="24">
        <f t="shared" si="386"/>
        <v>0</v>
      </c>
      <c r="AA8" s="24">
        <f t="shared" si="386"/>
        <v>0</v>
      </c>
      <c r="AB8" s="24">
        <f t="shared" si="386"/>
        <v>0</v>
      </c>
      <c r="AC8" s="24">
        <f t="shared" si="386"/>
        <v>0</v>
      </c>
      <c r="AD8" s="24">
        <f t="shared" si="385"/>
        <v>0</v>
      </c>
      <c r="AE8" s="24">
        <f t="shared" si="385"/>
        <v>0</v>
      </c>
      <c r="AF8" s="24">
        <f t="shared" si="385"/>
        <v>0</v>
      </c>
      <c r="AG8" s="24">
        <f t="shared" si="385"/>
        <v>0</v>
      </c>
      <c r="AH8" s="24">
        <f t="shared" si="385"/>
        <v>0</v>
      </c>
      <c r="AI8" s="24">
        <f t="shared" si="385"/>
        <v>0</v>
      </c>
      <c r="AJ8" s="24">
        <f t="shared" si="385"/>
        <v>0</v>
      </c>
      <c r="AK8" s="24">
        <f t="shared" si="385"/>
        <v>0</v>
      </c>
      <c r="AL8" s="24">
        <f t="shared" si="385"/>
        <v>0</v>
      </c>
      <c r="AM8" s="24">
        <f t="shared" si="385"/>
        <v>0</v>
      </c>
      <c r="AN8" s="24">
        <f t="shared" si="385"/>
        <v>0</v>
      </c>
      <c r="AO8" s="24">
        <f t="shared" si="385"/>
        <v>0</v>
      </c>
      <c r="AP8" s="24">
        <f t="shared" si="385"/>
        <v>0</v>
      </c>
      <c r="AQ8" s="24">
        <f t="shared" si="385"/>
        <v>0</v>
      </c>
      <c r="AR8" s="24">
        <f t="shared" si="385"/>
        <v>0</v>
      </c>
      <c r="AS8" s="24">
        <f t="shared" si="385"/>
        <v>0</v>
      </c>
      <c r="AT8" s="24">
        <f t="shared" si="385"/>
        <v>0</v>
      </c>
      <c r="AU8" s="24">
        <f t="shared" si="385"/>
        <v>0</v>
      </c>
      <c r="AV8" s="24">
        <f t="shared" si="385"/>
        <v>0</v>
      </c>
      <c r="AW8" s="24">
        <f t="shared" si="385"/>
        <v>0</v>
      </c>
      <c r="AX8" s="24">
        <f t="shared" si="385"/>
        <v>0</v>
      </c>
      <c r="AY8" s="24">
        <f t="shared" si="385"/>
        <v>0</v>
      </c>
      <c r="AZ8" s="24">
        <f t="shared" si="385"/>
        <v>0</v>
      </c>
      <c r="BA8" s="24">
        <f t="shared" si="385"/>
        <v>0</v>
      </c>
      <c r="BB8" s="24">
        <f t="shared" si="385"/>
        <v>0</v>
      </c>
      <c r="BC8" s="24">
        <f t="shared" si="384"/>
        <v>0</v>
      </c>
      <c r="BD8" s="24">
        <f t="shared" si="384"/>
        <v>0</v>
      </c>
      <c r="BE8" s="24">
        <f t="shared" si="384"/>
        <v>0</v>
      </c>
      <c r="BF8" s="24">
        <f t="shared" si="384"/>
        <v>0</v>
      </c>
      <c r="BG8" s="24">
        <f t="shared" si="384"/>
        <v>0</v>
      </c>
      <c r="BH8" s="24">
        <f t="shared" si="384"/>
        <v>0</v>
      </c>
      <c r="BI8" s="24">
        <f t="shared" si="384"/>
        <v>0</v>
      </c>
      <c r="BJ8" s="24">
        <f t="shared" si="384"/>
        <v>0</v>
      </c>
      <c r="BK8" s="24">
        <f t="shared" si="384"/>
        <v>0</v>
      </c>
      <c r="BL8" s="24">
        <f t="shared" si="384"/>
        <v>0</v>
      </c>
      <c r="BM8" s="24">
        <f t="shared" si="384"/>
        <v>0</v>
      </c>
      <c r="BN8" s="24">
        <f t="shared" si="384"/>
        <v>0</v>
      </c>
      <c r="BO8" s="24">
        <f t="shared" si="384"/>
        <v>0</v>
      </c>
      <c r="BP8" s="24">
        <f t="shared" si="384"/>
        <v>0</v>
      </c>
      <c r="BQ8" s="24">
        <f t="shared" si="384"/>
        <v>0</v>
      </c>
      <c r="BR8" s="24">
        <f t="shared" si="384"/>
        <v>0</v>
      </c>
      <c r="BS8" s="24">
        <f t="shared" si="384"/>
        <v>0</v>
      </c>
      <c r="BT8" s="24">
        <f t="shared" si="384"/>
        <v>0</v>
      </c>
      <c r="BU8" s="24">
        <f t="shared" si="384"/>
        <v>0</v>
      </c>
      <c r="BV8" s="24">
        <f t="shared" si="384"/>
        <v>0</v>
      </c>
      <c r="BW8" s="24">
        <f t="shared" si="384"/>
        <v>0</v>
      </c>
      <c r="BX8" s="24">
        <f t="shared" si="384"/>
        <v>0</v>
      </c>
      <c r="BY8" s="24">
        <f t="shared" si="384"/>
        <v>0</v>
      </c>
      <c r="BZ8" s="24">
        <f t="shared" si="384"/>
        <v>0</v>
      </c>
      <c r="CA8" s="24">
        <f t="shared" si="384"/>
        <v>0</v>
      </c>
      <c r="CB8" s="24">
        <f t="shared" si="384"/>
        <v>0</v>
      </c>
      <c r="CC8" s="24">
        <f t="shared" si="384"/>
        <v>0</v>
      </c>
      <c r="CD8" s="24">
        <f t="shared" si="384"/>
        <v>0</v>
      </c>
      <c r="CE8" s="24">
        <f t="shared" si="384"/>
        <v>0</v>
      </c>
      <c r="CF8" s="24">
        <f t="shared" si="384"/>
        <v>0</v>
      </c>
      <c r="CG8" s="24">
        <f t="shared" ref="CG8:DJ8" si="387">SUBTOTAL(9,CG9:CG31)</f>
        <v>0</v>
      </c>
      <c r="CH8" s="24">
        <f t="shared" si="387"/>
        <v>0</v>
      </c>
      <c r="CI8" s="24">
        <f t="shared" si="387"/>
        <v>0</v>
      </c>
      <c r="CJ8" s="24">
        <f t="shared" si="387"/>
        <v>0</v>
      </c>
      <c r="CK8" s="24">
        <f t="shared" si="387"/>
        <v>0</v>
      </c>
      <c r="CL8" s="24">
        <f t="shared" si="387"/>
        <v>0</v>
      </c>
      <c r="CM8" s="24">
        <f t="shared" si="387"/>
        <v>0</v>
      </c>
      <c r="CN8" s="24">
        <f t="shared" si="387"/>
        <v>0</v>
      </c>
      <c r="CO8" s="24">
        <f t="shared" si="387"/>
        <v>0</v>
      </c>
      <c r="CP8" s="24">
        <f t="shared" si="387"/>
        <v>0</v>
      </c>
      <c r="CQ8" s="24">
        <f t="shared" si="387"/>
        <v>0</v>
      </c>
      <c r="CR8" s="24">
        <f t="shared" si="387"/>
        <v>0</v>
      </c>
      <c r="CS8" s="24">
        <f t="shared" si="387"/>
        <v>0</v>
      </c>
      <c r="CT8" s="24">
        <f t="shared" si="387"/>
        <v>0</v>
      </c>
      <c r="CU8" s="24">
        <f t="shared" si="387"/>
        <v>0</v>
      </c>
      <c r="CV8" s="24">
        <f t="shared" si="387"/>
        <v>0</v>
      </c>
      <c r="CW8" s="24">
        <f t="shared" si="387"/>
        <v>0</v>
      </c>
      <c r="CX8" s="24">
        <f t="shared" si="387"/>
        <v>0</v>
      </c>
      <c r="CY8" s="24">
        <f t="shared" si="387"/>
        <v>0</v>
      </c>
      <c r="CZ8" s="24">
        <f t="shared" si="387"/>
        <v>0</v>
      </c>
      <c r="DA8" s="24">
        <f t="shared" si="387"/>
        <v>0</v>
      </c>
      <c r="DB8" s="24">
        <f t="shared" si="387"/>
        <v>0</v>
      </c>
      <c r="DC8" s="24">
        <f t="shared" si="387"/>
        <v>0</v>
      </c>
      <c r="DD8" s="24">
        <f t="shared" si="387"/>
        <v>0</v>
      </c>
      <c r="DE8" s="24">
        <f t="shared" si="387"/>
        <v>0</v>
      </c>
      <c r="DF8" s="24">
        <f t="shared" si="387"/>
        <v>0</v>
      </c>
      <c r="DG8" s="24">
        <f t="shared" si="387"/>
        <v>0</v>
      </c>
      <c r="DH8" s="24">
        <f t="shared" si="387"/>
        <v>0</v>
      </c>
      <c r="DI8" s="24">
        <f t="shared" si="387"/>
        <v>0</v>
      </c>
      <c r="DJ8" s="24">
        <f t="shared" si="387"/>
        <v>0</v>
      </c>
      <c r="DK8" s="24">
        <f t="shared" si="384"/>
        <v>0</v>
      </c>
      <c r="DL8" s="24">
        <f t="shared" si="384"/>
        <v>0</v>
      </c>
      <c r="DM8" s="24">
        <f t="shared" si="384"/>
        <v>0</v>
      </c>
      <c r="DN8" s="24">
        <f t="shared" si="384"/>
        <v>0</v>
      </c>
      <c r="DO8" s="24">
        <f t="shared" si="384"/>
        <v>0</v>
      </c>
      <c r="DP8" s="24">
        <f t="shared" si="384"/>
        <v>0</v>
      </c>
      <c r="DQ8" s="24">
        <f t="shared" si="384"/>
        <v>0</v>
      </c>
      <c r="DR8" s="24">
        <f t="shared" si="384"/>
        <v>0</v>
      </c>
      <c r="DS8" s="24">
        <f t="shared" si="384"/>
        <v>0</v>
      </c>
      <c r="DT8" s="24">
        <f t="shared" si="384"/>
        <v>0</v>
      </c>
      <c r="DU8" s="24">
        <f t="shared" si="384"/>
        <v>0</v>
      </c>
      <c r="DV8" s="24">
        <f t="shared" si="384"/>
        <v>0</v>
      </c>
      <c r="DW8" s="24">
        <f t="shared" si="384"/>
        <v>0</v>
      </c>
      <c r="DX8" s="24">
        <f t="shared" si="384"/>
        <v>0</v>
      </c>
      <c r="DY8" s="24">
        <f t="shared" si="384"/>
        <v>0</v>
      </c>
      <c r="DZ8" s="24">
        <f t="shared" si="384"/>
        <v>0</v>
      </c>
      <c r="EA8" s="24">
        <f t="shared" si="384"/>
        <v>0</v>
      </c>
      <c r="EB8" s="24">
        <f t="shared" si="384"/>
        <v>0</v>
      </c>
      <c r="EC8" s="24">
        <f t="shared" si="384"/>
        <v>0</v>
      </c>
      <c r="ED8" s="24">
        <f t="shared" si="384"/>
        <v>0</v>
      </c>
      <c r="EE8" s="24">
        <f t="shared" si="384"/>
        <v>0</v>
      </c>
      <c r="EF8" s="24">
        <f t="shared" si="384"/>
        <v>0</v>
      </c>
      <c r="EG8" s="24">
        <f t="shared" si="384"/>
        <v>0</v>
      </c>
      <c r="EH8" s="24">
        <f t="shared" si="384"/>
        <v>0</v>
      </c>
      <c r="EI8" s="24">
        <f t="shared" si="384"/>
        <v>0</v>
      </c>
      <c r="EJ8" s="24">
        <f t="shared" si="384"/>
        <v>0</v>
      </c>
      <c r="EK8" s="24">
        <f t="shared" si="384"/>
        <v>0</v>
      </c>
      <c r="EL8" s="24">
        <f t="shared" si="384"/>
        <v>0</v>
      </c>
      <c r="EM8" s="24">
        <f t="shared" si="384"/>
        <v>0</v>
      </c>
      <c r="EN8" s="24">
        <f t="shared" si="384"/>
        <v>0</v>
      </c>
      <c r="EO8" s="24">
        <f t="shared" si="384"/>
        <v>0</v>
      </c>
      <c r="EP8" s="24">
        <f t="shared" si="384"/>
        <v>0</v>
      </c>
      <c r="EQ8" s="24">
        <f t="shared" si="384"/>
        <v>0</v>
      </c>
      <c r="ER8" s="24">
        <f t="shared" si="384"/>
        <v>0</v>
      </c>
      <c r="ES8" s="24">
        <f t="shared" si="384"/>
        <v>0</v>
      </c>
      <c r="ET8" s="24">
        <f t="shared" si="384"/>
        <v>0</v>
      </c>
      <c r="EU8" s="24">
        <f t="shared" si="384"/>
        <v>0</v>
      </c>
      <c r="EV8" s="24">
        <f t="shared" si="384"/>
        <v>0</v>
      </c>
      <c r="EW8" s="24">
        <f t="shared" si="384"/>
        <v>0</v>
      </c>
      <c r="EX8" s="24">
        <f t="shared" si="384"/>
        <v>0</v>
      </c>
      <c r="EY8" s="24">
        <f t="shared" si="384"/>
        <v>0</v>
      </c>
      <c r="EZ8" s="24">
        <f t="shared" si="384"/>
        <v>0</v>
      </c>
      <c r="FA8" s="24">
        <f t="shared" si="384"/>
        <v>0</v>
      </c>
      <c r="FB8" s="24">
        <f t="shared" si="384"/>
        <v>0</v>
      </c>
      <c r="FC8" s="24">
        <f t="shared" si="384"/>
        <v>0</v>
      </c>
      <c r="FD8" s="24">
        <f t="shared" ref="FD8:GA8" si="388">SUBTOTAL(9,FD9:FD31)</f>
        <v>0</v>
      </c>
      <c r="FE8" s="24">
        <f t="shared" si="388"/>
        <v>0</v>
      </c>
      <c r="FF8" s="24">
        <f t="shared" si="388"/>
        <v>0</v>
      </c>
      <c r="FG8" s="24">
        <f t="shared" si="388"/>
        <v>0</v>
      </c>
      <c r="FH8" s="24">
        <f t="shared" si="388"/>
        <v>0</v>
      </c>
      <c r="FI8" s="24">
        <f t="shared" si="388"/>
        <v>0</v>
      </c>
      <c r="FJ8" s="24">
        <f t="shared" si="388"/>
        <v>0</v>
      </c>
      <c r="FK8" s="24">
        <f t="shared" si="388"/>
        <v>0</v>
      </c>
      <c r="FL8" s="24">
        <f t="shared" si="388"/>
        <v>0</v>
      </c>
      <c r="FM8" s="24">
        <f t="shared" si="388"/>
        <v>0</v>
      </c>
      <c r="FN8" s="24">
        <f t="shared" si="388"/>
        <v>0</v>
      </c>
      <c r="FO8" s="24">
        <f t="shared" si="388"/>
        <v>0</v>
      </c>
      <c r="FP8" s="24">
        <f t="shared" si="388"/>
        <v>0</v>
      </c>
      <c r="FQ8" s="24">
        <f t="shared" si="388"/>
        <v>0</v>
      </c>
      <c r="FR8" s="24">
        <f t="shared" si="388"/>
        <v>0</v>
      </c>
      <c r="FS8" s="24">
        <f t="shared" si="388"/>
        <v>0</v>
      </c>
      <c r="FT8" s="24">
        <f t="shared" si="388"/>
        <v>0</v>
      </c>
      <c r="FU8" s="24">
        <f t="shared" si="388"/>
        <v>0</v>
      </c>
      <c r="FV8" s="24">
        <f t="shared" si="388"/>
        <v>0</v>
      </c>
      <c r="FW8" s="24">
        <f t="shared" si="388"/>
        <v>0</v>
      </c>
      <c r="FX8" s="24">
        <f t="shared" si="388"/>
        <v>0</v>
      </c>
      <c r="FY8" s="24">
        <f t="shared" si="388"/>
        <v>0</v>
      </c>
      <c r="FZ8" s="24">
        <f t="shared" si="388"/>
        <v>0</v>
      </c>
      <c r="GA8" s="24">
        <f t="shared" si="388"/>
        <v>0</v>
      </c>
      <c r="GB8" s="24">
        <f t="shared" si="384"/>
        <v>0</v>
      </c>
      <c r="GC8" s="24">
        <f t="shared" si="384"/>
        <v>0</v>
      </c>
      <c r="GD8" s="24">
        <f t="shared" si="384"/>
        <v>0</v>
      </c>
      <c r="GE8" s="24">
        <f t="shared" si="384"/>
        <v>0</v>
      </c>
      <c r="GF8" s="24">
        <f t="shared" si="384"/>
        <v>0</v>
      </c>
      <c r="GG8" s="24">
        <f t="shared" si="384"/>
        <v>0</v>
      </c>
      <c r="GH8" s="24">
        <f t="shared" si="384"/>
        <v>0</v>
      </c>
      <c r="GI8" s="24">
        <f t="shared" ref="GI8" si="389">SUBTOTAL(9,GI9:GI31)</f>
        <v>0</v>
      </c>
      <c r="GJ8" s="24">
        <f t="shared" ref="GJ8" si="390">SUBTOTAL(9,GJ9:GJ31)</f>
        <v>0</v>
      </c>
      <c r="GK8" s="24">
        <f t="shared" ref="GK8" si="391">SUBTOTAL(9,GK9:GK31)</f>
        <v>0</v>
      </c>
      <c r="GL8" s="24">
        <f t="shared" ref="GL8" si="392">SUBTOTAL(9,GL9:GL31)</f>
        <v>0</v>
      </c>
      <c r="GM8" s="24">
        <f t="shared" ref="GM8" si="393">SUBTOTAL(9,GM9:GM31)</f>
        <v>0</v>
      </c>
      <c r="GN8" s="24">
        <f t="shared" ref="GN8" si="394">SUBTOTAL(9,GN9:GN31)</f>
        <v>0</v>
      </c>
      <c r="GO8" s="24">
        <f t="shared" ref="GO8" si="395">SUBTOTAL(9,GO9:GO31)</f>
        <v>0</v>
      </c>
      <c r="GP8" s="24">
        <f t="shared" ref="GP8" si="396">SUBTOTAL(9,GP9:GP31)</f>
        <v>0</v>
      </c>
      <c r="GQ8" s="24">
        <f t="shared" ref="GQ8" si="397">SUBTOTAL(9,GQ9:GQ31)</f>
        <v>0</v>
      </c>
      <c r="GR8" s="24">
        <f t="shared" ref="GR8" si="398">SUBTOTAL(9,GR9:GR31)</f>
        <v>0</v>
      </c>
      <c r="GS8" s="24">
        <f t="shared" ref="GS8" si="399">SUBTOTAL(9,GS9:GS31)</f>
        <v>0</v>
      </c>
      <c r="GT8" s="24">
        <f t="shared" ref="GT8" si="400">SUBTOTAL(9,GT9:GT31)</f>
        <v>0</v>
      </c>
      <c r="GU8" s="24">
        <f t="shared" ref="GU8" si="401">SUBTOTAL(9,GU9:GU31)</f>
        <v>0</v>
      </c>
      <c r="GV8" s="24">
        <f t="shared" ref="GV8" si="402">SUBTOTAL(9,GV9:GV31)</f>
        <v>0</v>
      </c>
      <c r="GW8" s="24">
        <f t="shared" ref="GW8" si="403">SUBTOTAL(9,GW9:GW31)</f>
        <v>0</v>
      </c>
      <c r="GX8" s="24">
        <f t="shared" ref="GX8" si="404">SUBTOTAL(9,GX9:GX31)</f>
        <v>0</v>
      </c>
      <c r="GY8" s="24">
        <f t="shared" ref="GY8" si="405">SUBTOTAL(9,GY9:GY31)</f>
        <v>0</v>
      </c>
      <c r="GZ8" s="24">
        <f t="shared" ref="GZ8" si="406">SUBTOTAL(9,GZ9:GZ31)</f>
        <v>0</v>
      </c>
      <c r="HA8" s="24">
        <f t="shared" ref="HA8" si="407">SUBTOTAL(9,HA9:HA31)</f>
        <v>0</v>
      </c>
      <c r="HB8" s="24">
        <f t="shared" ref="HB8" si="408">SUBTOTAL(9,HB9:HB31)</f>
        <v>0</v>
      </c>
      <c r="HC8" s="24">
        <f t="shared" ref="HC8" si="409">SUBTOTAL(9,HC9:HC31)</f>
        <v>0</v>
      </c>
      <c r="HD8" s="24">
        <f t="shared" ref="HD8" si="410">SUBTOTAL(9,HD9:HD31)</f>
        <v>0</v>
      </c>
      <c r="HE8" s="24">
        <f t="shared" ref="HE8" si="411">SUBTOTAL(9,HE9:HE31)</f>
        <v>0</v>
      </c>
      <c r="HF8" s="24">
        <f t="shared" ref="HF8" si="412">SUBTOTAL(9,HF9:HF31)</f>
        <v>0</v>
      </c>
      <c r="HG8" s="24">
        <f t="shared" ref="HG8" si="413">SUBTOTAL(9,HG9:HG31)</f>
        <v>0</v>
      </c>
      <c r="HH8" s="24">
        <f t="shared" ref="HH8" si="414">SUBTOTAL(9,HH9:HH31)</f>
        <v>0</v>
      </c>
      <c r="HI8" s="24">
        <f t="shared" ref="HI8" si="415">SUBTOTAL(9,HI9:HI31)</f>
        <v>0</v>
      </c>
      <c r="HJ8" s="24">
        <f t="shared" ref="HJ8" si="416">SUBTOTAL(9,HJ9:HJ31)</f>
        <v>0</v>
      </c>
      <c r="HK8" s="24">
        <f t="shared" ref="HK8" si="417">SUBTOTAL(9,HK9:HK31)</f>
        <v>0</v>
      </c>
      <c r="HL8" s="24">
        <f t="shared" ref="HL8" si="418">SUBTOTAL(9,HL9:HL31)</f>
        <v>0</v>
      </c>
      <c r="HM8" s="24">
        <f t="shared" ref="HM8" si="419">SUBTOTAL(9,HM9:HM31)</f>
        <v>0</v>
      </c>
      <c r="HN8" s="24">
        <f t="shared" ref="HN8" si="420">SUBTOTAL(9,HN9:HN31)</f>
        <v>0</v>
      </c>
      <c r="HO8" s="24">
        <f t="shared" ref="HO8" si="421">SUBTOTAL(9,HO9:HO31)</f>
        <v>0</v>
      </c>
      <c r="HP8" s="24">
        <f t="shared" ref="HP8" si="422">SUBTOTAL(9,HP9:HP31)</f>
        <v>0</v>
      </c>
      <c r="HQ8" s="24">
        <f t="shared" ref="HQ8" si="423">SUBTOTAL(9,HQ9:HQ31)</f>
        <v>0</v>
      </c>
      <c r="HR8" s="24">
        <f t="shared" ref="HR8" si="424">SUBTOTAL(9,HR9:HR31)</f>
        <v>0</v>
      </c>
      <c r="HS8" s="24">
        <f t="shared" ref="HS8" si="425">SUBTOTAL(9,HS9:HS31)</f>
        <v>0</v>
      </c>
      <c r="HT8" s="24">
        <f t="shared" ref="HT8" si="426">SUBTOTAL(9,HT9:HT31)</f>
        <v>0</v>
      </c>
      <c r="HU8" s="24">
        <f t="shared" ref="HU8" si="427">SUBTOTAL(9,HU9:HU31)</f>
        <v>0</v>
      </c>
      <c r="HV8" s="24">
        <f t="shared" ref="HV8" si="428">SUBTOTAL(9,HV9:HV31)</f>
        <v>0</v>
      </c>
      <c r="HW8" s="24">
        <f t="shared" ref="HW8" si="429">SUBTOTAL(9,HW9:HW31)</f>
        <v>0</v>
      </c>
      <c r="HX8" s="24">
        <f t="shared" ref="HX8" si="430">SUBTOTAL(9,HX9:HX31)</f>
        <v>0</v>
      </c>
      <c r="HY8" s="24">
        <f t="shared" ref="HY8" si="431">SUBTOTAL(9,HY9:HY31)</f>
        <v>0</v>
      </c>
      <c r="HZ8" s="24">
        <f t="shared" ref="HZ8" si="432">SUBTOTAL(9,HZ9:HZ31)</f>
        <v>0</v>
      </c>
      <c r="IA8" s="24">
        <f t="shared" ref="IA8" si="433">SUBTOTAL(9,IA9:IA31)</f>
        <v>0</v>
      </c>
      <c r="IB8" s="24">
        <f t="shared" ref="IB8" si="434">SUBTOTAL(9,IB9:IB31)</f>
        <v>0</v>
      </c>
      <c r="IC8" s="24">
        <f t="shared" ref="IC8" si="435">SUBTOTAL(9,IC9:IC31)</f>
        <v>0</v>
      </c>
      <c r="ID8" s="24">
        <f t="shared" ref="ID8" si="436">SUBTOTAL(9,ID9:ID31)</f>
        <v>0</v>
      </c>
      <c r="IE8" s="24">
        <f t="shared" ref="IE8" si="437">SUBTOTAL(9,IE9:IE31)</f>
        <v>0</v>
      </c>
      <c r="IF8" s="24">
        <f t="shared" ref="IF8" si="438">SUBTOTAL(9,IF9:IF31)</f>
        <v>0</v>
      </c>
      <c r="IG8" s="24">
        <f t="shared" ref="IG8" si="439">SUBTOTAL(9,IG9:IG31)</f>
        <v>0</v>
      </c>
      <c r="IH8" s="24">
        <f t="shared" ref="IH8" si="440">SUBTOTAL(9,IH9:IH31)</f>
        <v>0</v>
      </c>
      <c r="II8" s="24">
        <f t="shared" ref="II8" si="441">SUBTOTAL(9,II9:II31)</f>
        <v>0</v>
      </c>
      <c r="IJ8" s="24">
        <f t="shared" ref="IJ8" si="442">SUBTOTAL(9,IJ9:IJ31)</f>
        <v>0</v>
      </c>
      <c r="IK8" s="24">
        <f t="shared" ref="IK8" si="443">SUBTOTAL(9,IK9:IK31)</f>
        <v>0</v>
      </c>
      <c r="IL8" s="24">
        <f t="shared" ref="IL8" si="444">SUBTOTAL(9,IL9:IL31)</f>
        <v>0</v>
      </c>
      <c r="IM8" s="24">
        <f t="shared" ref="IM8" si="445">SUBTOTAL(9,IM9:IM31)</f>
        <v>0</v>
      </c>
      <c r="IN8" s="24">
        <f t="shared" ref="IN8" si="446">SUBTOTAL(9,IN9:IN31)</f>
        <v>0</v>
      </c>
      <c r="IO8" s="24">
        <f t="shared" ref="IO8" si="447">SUBTOTAL(9,IO9:IO31)</f>
        <v>0</v>
      </c>
      <c r="IP8" s="24">
        <f t="shared" ref="IP8" si="448">SUBTOTAL(9,IP9:IP31)</f>
        <v>0</v>
      </c>
      <c r="IQ8" s="24">
        <f t="shared" ref="IQ8" si="449">SUBTOTAL(9,IQ9:IQ31)</f>
        <v>0</v>
      </c>
      <c r="IR8" s="24">
        <f t="shared" ref="IR8" si="450">SUBTOTAL(9,IR9:IR31)</f>
        <v>0</v>
      </c>
      <c r="IS8" s="24">
        <f t="shared" ref="IS8" si="451">SUBTOTAL(9,IS9:IS31)</f>
        <v>0</v>
      </c>
      <c r="IT8" s="24">
        <f t="shared" ref="IT8" si="452">SUBTOTAL(9,IT9:IT31)</f>
        <v>0</v>
      </c>
      <c r="IU8" s="24">
        <f t="shared" ref="IU8" si="453">SUBTOTAL(9,IU9:IU31)</f>
        <v>0</v>
      </c>
      <c r="IV8" s="24">
        <f t="shared" ref="IV8" si="454">SUBTOTAL(9,IV9:IV31)</f>
        <v>0</v>
      </c>
      <c r="IW8" s="24">
        <f t="shared" ref="IW8" si="455">SUBTOTAL(9,IW9:IW31)</f>
        <v>0</v>
      </c>
      <c r="IX8" s="24">
        <f t="shared" ref="IX8" si="456">SUBTOTAL(9,IX9:IX31)</f>
        <v>0</v>
      </c>
      <c r="IY8" s="24">
        <f t="shared" ref="IY8" si="457">SUBTOTAL(9,IY9:IY31)</f>
        <v>0</v>
      </c>
      <c r="IZ8" s="24">
        <f t="shared" ref="IZ8" si="458">SUBTOTAL(9,IZ9:IZ31)</f>
        <v>0</v>
      </c>
      <c r="JA8" s="24">
        <f t="shared" ref="JA8" si="459">SUBTOTAL(9,JA9:JA31)</f>
        <v>0</v>
      </c>
      <c r="JB8" s="24">
        <f t="shared" ref="JB8" si="460">SUBTOTAL(9,JB9:JB31)</f>
        <v>0</v>
      </c>
      <c r="JC8" s="24">
        <f t="shared" ref="JC8" si="461">SUBTOTAL(9,JC9:JC31)</f>
        <v>0</v>
      </c>
      <c r="JD8" s="24">
        <f t="shared" ref="JD8" si="462">SUBTOTAL(9,JD9:JD31)</f>
        <v>0</v>
      </c>
      <c r="JE8" s="24">
        <f t="shared" ref="JE8" si="463">SUBTOTAL(9,JE9:JE31)</f>
        <v>0</v>
      </c>
      <c r="JF8" s="24">
        <f t="shared" ref="JF8" si="464">SUBTOTAL(9,JF9:JF31)</f>
        <v>0</v>
      </c>
      <c r="JG8" s="24">
        <f t="shared" ref="JG8" si="465">SUBTOTAL(9,JG9:JG31)</f>
        <v>0</v>
      </c>
      <c r="JH8" s="24">
        <f t="shared" ref="JH8" si="466">SUBTOTAL(9,JH9:JH31)</f>
        <v>0</v>
      </c>
      <c r="JI8" s="24">
        <f t="shared" ref="JI8" si="467">SUBTOTAL(9,JI9:JI31)</f>
        <v>0</v>
      </c>
      <c r="JJ8" s="24">
        <f t="shared" ref="JJ8" si="468">SUBTOTAL(9,JJ9:JJ31)</f>
        <v>0</v>
      </c>
      <c r="JK8" s="24">
        <f t="shared" ref="JK8" si="469">SUBTOTAL(9,JK9:JK31)</f>
        <v>0</v>
      </c>
      <c r="JL8" s="24">
        <f t="shared" ref="JL8" si="470">SUBTOTAL(9,JL9:JL31)</f>
        <v>0</v>
      </c>
      <c r="JM8" s="24">
        <f t="shared" ref="JM8" si="471">SUBTOTAL(9,JM9:JM31)</f>
        <v>0</v>
      </c>
      <c r="JN8" s="24">
        <f t="shared" ref="JN8" si="472">SUBTOTAL(9,JN9:JN31)</f>
        <v>0</v>
      </c>
      <c r="JO8" s="24">
        <f t="shared" ref="JO8" si="473">SUBTOTAL(9,JO9:JO31)</f>
        <v>0</v>
      </c>
      <c r="JP8" s="24">
        <f t="shared" ref="JP8" si="474">SUBTOTAL(9,JP9:JP31)</f>
        <v>0</v>
      </c>
      <c r="JQ8" s="24">
        <f t="shared" ref="JQ8" si="475">SUBTOTAL(9,JQ9:JQ31)</f>
        <v>0</v>
      </c>
      <c r="JR8" s="24">
        <f t="shared" ref="JR8" si="476">SUBTOTAL(9,JR9:JR31)</f>
        <v>0</v>
      </c>
      <c r="JS8" s="24">
        <f t="shared" ref="JS8" si="477">SUBTOTAL(9,JS9:JS31)</f>
        <v>0</v>
      </c>
      <c r="JT8" s="24">
        <f t="shared" ref="JT8" si="478">SUBTOTAL(9,JT9:JT31)</f>
        <v>0</v>
      </c>
      <c r="JU8" s="24">
        <f t="shared" ref="JU8" si="479">SUBTOTAL(9,JU9:JU31)</f>
        <v>0</v>
      </c>
      <c r="JV8" s="24">
        <f t="shared" ref="JV8" si="480">SUBTOTAL(9,JV9:JV31)</f>
        <v>0</v>
      </c>
      <c r="JW8" s="24">
        <f t="shared" si="384"/>
        <v>0</v>
      </c>
      <c r="JX8" s="24">
        <f t="shared" si="384"/>
        <v>0</v>
      </c>
      <c r="JY8" s="24">
        <f t="shared" si="384"/>
        <v>0</v>
      </c>
      <c r="JZ8" s="24">
        <f t="shared" si="384"/>
        <v>0</v>
      </c>
      <c r="KA8" s="24">
        <f t="shared" si="384"/>
        <v>0</v>
      </c>
      <c r="KB8" s="24">
        <f t="shared" si="384"/>
        <v>0</v>
      </c>
      <c r="KC8" s="24">
        <f t="shared" si="384"/>
        <v>0</v>
      </c>
      <c r="KD8" s="24">
        <f t="shared" si="384"/>
        <v>0</v>
      </c>
      <c r="KE8" s="24">
        <f t="shared" si="384"/>
        <v>0</v>
      </c>
      <c r="KF8" s="24">
        <f t="shared" si="384"/>
        <v>0</v>
      </c>
      <c r="KG8" s="24">
        <f t="shared" si="384"/>
        <v>0</v>
      </c>
      <c r="KH8" s="24">
        <f t="shared" si="384"/>
        <v>0</v>
      </c>
      <c r="KI8" s="24">
        <f t="shared" si="384"/>
        <v>0</v>
      </c>
      <c r="KJ8" s="24">
        <f t="shared" si="384"/>
        <v>0</v>
      </c>
      <c r="KK8" s="24">
        <f t="shared" si="384"/>
        <v>0</v>
      </c>
      <c r="KL8" s="24">
        <f t="shared" si="384"/>
        <v>0</v>
      </c>
      <c r="KM8" s="24">
        <f t="shared" si="384"/>
        <v>0</v>
      </c>
      <c r="KN8" s="24">
        <f t="shared" si="384"/>
        <v>0</v>
      </c>
      <c r="KO8" s="24">
        <f t="shared" si="384"/>
        <v>0</v>
      </c>
      <c r="KP8" s="24">
        <f t="shared" si="384"/>
        <v>0</v>
      </c>
      <c r="KQ8" s="24">
        <f t="shared" si="384"/>
        <v>0</v>
      </c>
      <c r="KR8" s="24">
        <f t="shared" si="384"/>
        <v>0</v>
      </c>
      <c r="KS8" s="24">
        <f t="shared" si="384"/>
        <v>0</v>
      </c>
      <c r="KT8" s="24">
        <f t="shared" si="384"/>
        <v>0</v>
      </c>
      <c r="KU8" s="24">
        <f t="shared" si="384"/>
        <v>0</v>
      </c>
      <c r="KV8" s="24">
        <f t="shared" si="384"/>
        <v>0</v>
      </c>
      <c r="KW8" s="24">
        <f t="shared" si="384"/>
        <v>0</v>
      </c>
      <c r="KX8" s="24">
        <f t="shared" ref="KX8:MC8" si="481">SUBTOTAL(9,KX9:KX31)</f>
        <v>0</v>
      </c>
      <c r="KY8" s="24">
        <f t="shared" si="481"/>
        <v>0</v>
      </c>
      <c r="KZ8" s="24">
        <f t="shared" si="481"/>
        <v>0</v>
      </c>
      <c r="LA8" s="24">
        <f t="shared" si="481"/>
        <v>0</v>
      </c>
      <c r="LB8" s="24">
        <f t="shared" si="481"/>
        <v>0</v>
      </c>
      <c r="LC8" s="24">
        <f t="shared" si="481"/>
        <v>0</v>
      </c>
      <c r="LD8" s="24">
        <f t="shared" si="481"/>
        <v>0</v>
      </c>
      <c r="LE8" s="24">
        <f t="shared" si="481"/>
        <v>0</v>
      </c>
      <c r="LF8" s="24">
        <f t="shared" si="481"/>
        <v>0</v>
      </c>
      <c r="LG8" s="24">
        <f t="shared" si="481"/>
        <v>0</v>
      </c>
      <c r="LH8" s="24">
        <f t="shared" si="481"/>
        <v>0</v>
      </c>
      <c r="LI8" s="24">
        <f t="shared" si="481"/>
        <v>0</v>
      </c>
      <c r="LJ8" s="24">
        <f t="shared" si="481"/>
        <v>0</v>
      </c>
      <c r="LK8" s="24">
        <f t="shared" si="481"/>
        <v>0</v>
      </c>
      <c r="LL8" s="24">
        <f t="shared" si="481"/>
        <v>0</v>
      </c>
      <c r="LM8" s="24">
        <f t="shared" si="481"/>
        <v>0</v>
      </c>
      <c r="LN8" s="24">
        <f t="shared" si="481"/>
        <v>0</v>
      </c>
      <c r="LO8" s="24">
        <f t="shared" si="481"/>
        <v>0</v>
      </c>
      <c r="LP8" s="24">
        <f t="shared" si="481"/>
        <v>0</v>
      </c>
      <c r="LQ8" s="24">
        <f t="shared" si="481"/>
        <v>0</v>
      </c>
      <c r="LR8" s="24">
        <f t="shared" si="481"/>
        <v>0</v>
      </c>
      <c r="LS8" s="24">
        <f t="shared" si="481"/>
        <v>0</v>
      </c>
      <c r="LT8" s="24">
        <f t="shared" si="481"/>
        <v>0</v>
      </c>
      <c r="LU8" s="24">
        <f t="shared" si="481"/>
        <v>0</v>
      </c>
      <c r="LV8" s="24">
        <f t="shared" si="481"/>
        <v>0</v>
      </c>
      <c r="LW8" s="24">
        <f t="shared" si="481"/>
        <v>0</v>
      </c>
      <c r="LX8" s="24">
        <f t="shared" si="481"/>
        <v>0</v>
      </c>
      <c r="LY8" s="24">
        <f t="shared" si="481"/>
        <v>0</v>
      </c>
      <c r="LZ8" s="24">
        <f t="shared" si="481"/>
        <v>0</v>
      </c>
      <c r="MA8" s="24">
        <f t="shared" si="481"/>
        <v>0</v>
      </c>
      <c r="MB8" s="24">
        <f t="shared" si="481"/>
        <v>0</v>
      </c>
      <c r="MC8" s="24">
        <f t="shared" si="481"/>
        <v>0</v>
      </c>
      <c r="MD8" s="24">
        <f t="shared" ref="MD8:NI8" si="482">SUBTOTAL(9,MD9:MD31)</f>
        <v>0</v>
      </c>
      <c r="ME8" s="24">
        <f t="shared" si="482"/>
        <v>0</v>
      </c>
      <c r="MF8" s="24">
        <f t="shared" si="482"/>
        <v>0</v>
      </c>
      <c r="MG8" s="24">
        <f t="shared" si="482"/>
        <v>0</v>
      </c>
      <c r="MH8" s="24">
        <f t="shared" si="482"/>
        <v>0</v>
      </c>
      <c r="MI8" s="24">
        <f t="shared" si="482"/>
        <v>0</v>
      </c>
      <c r="MJ8" s="24">
        <f t="shared" si="482"/>
        <v>0</v>
      </c>
      <c r="MK8" s="24">
        <f t="shared" si="482"/>
        <v>0</v>
      </c>
      <c r="ML8" s="24">
        <f t="shared" si="482"/>
        <v>0</v>
      </c>
      <c r="MM8" s="24">
        <f t="shared" si="482"/>
        <v>0</v>
      </c>
      <c r="MN8" s="24">
        <f t="shared" si="482"/>
        <v>0</v>
      </c>
      <c r="MO8" s="24">
        <f t="shared" si="482"/>
        <v>0</v>
      </c>
      <c r="MP8" s="24">
        <f t="shared" si="482"/>
        <v>0</v>
      </c>
      <c r="MQ8" s="24">
        <f t="shared" si="482"/>
        <v>0</v>
      </c>
      <c r="MR8" s="24">
        <f t="shared" si="482"/>
        <v>0</v>
      </c>
      <c r="MS8" s="24">
        <f t="shared" si="482"/>
        <v>0</v>
      </c>
      <c r="MT8" s="24">
        <f t="shared" si="482"/>
        <v>0</v>
      </c>
      <c r="MU8" s="24">
        <f t="shared" si="482"/>
        <v>0</v>
      </c>
      <c r="MV8" s="24">
        <f t="shared" si="482"/>
        <v>0</v>
      </c>
      <c r="MW8" s="24">
        <f t="shared" si="482"/>
        <v>0</v>
      </c>
      <c r="MX8" s="24">
        <f t="shared" si="482"/>
        <v>0</v>
      </c>
      <c r="MY8" s="24">
        <f t="shared" si="482"/>
        <v>0</v>
      </c>
      <c r="MZ8" s="24">
        <f t="shared" si="482"/>
        <v>0</v>
      </c>
      <c r="NA8" s="24">
        <f t="shared" si="482"/>
        <v>0</v>
      </c>
      <c r="NB8" s="24">
        <f t="shared" si="482"/>
        <v>0</v>
      </c>
      <c r="NC8" s="24">
        <f t="shared" si="482"/>
        <v>0</v>
      </c>
      <c r="ND8" s="24">
        <f t="shared" si="482"/>
        <v>0</v>
      </c>
      <c r="NE8" s="24">
        <f t="shared" si="482"/>
        <v>0</v>
      </c>
      <c r="NF8" s="24">
        <f t="shared" si="482"/>
        <v>0</v>
      </c>
      <c r="NG8" s="24">
        <f t="shared" si="482"/>
        <v>0</v>
      </c>
      <c r="NH8" s="24">
        <f t="shared" si="482"/>
        <v>0</v>
      </c>
      <c r="NI8" s="24">
        <f t="shared" si="482"/>
        <v>0</v>
      </c>
      <c r="NJ8" s="24">
        <f t="shared" ref="NJ8:NK8" si="483">SUBTOTAL(9,NJ9:NJ31)</f>
        <v>0</v>
      </c>
      <c r="NK8" s="24">
        <f t="shared" si="483"/>
        <v>0</v>
      </c>
      <c r="NL8" s="31" t="s">
        <v>11</v>
      </c>
    </row>
    <row r="9" spans="1:376" s="7" customFormat="1" ht="15" customHeight="1" outlineLevel="1" thickBot="1">
      <c r="B9" s="10"/>
      <c r="C9" s="10" t="s">
        <v>25</v>
      </c>
      <c r="D9" s="10"/>
      <c r="E9" s="9">
        <f t="shared" ref="E9:F9" si="484">SUBTOTAL(9,E10:E16)</f>
        <v>3500</v>
      </c>
      <c r="F9" s="9">
        <f t="shared" si="484"/>
        <v>0</v>
      </c>
      <c r="G9" s="9">
        <f t="shared" ref="G9" ca="1" si="485">SUBTOTAL(9,G10:G16)</f>
        <v>0</v>
      </c>
      <c r="H9" s="9">
        <f t="shared" ref="H9" ca="1" si="486">SUBTOTAL(9,H10:H16)</f>
        <v>-3500</v>
      </c>
      <c r="I9" s="9"/>
      <c r="J9" s="9">
        <f t="shared" ref="J9:KW9" si="487">SUBTOTAL(9,J10:J16)</f>
        <v>0</v>
      </c>
      <c r="K9" s="9">
        <f t="shared" si="487"/>
        <v>0</v>
      </c>
      <c r="L9" s="9">
        <f t="shared" si="487"/>
        <v>0</v>
      </c>
      <c r="M9" s="9">
        <f t="shared" si="487"/>
        <v>0</v>
      </c>
      <c r="N9" s="9">
        <f t="shared" si="487"/>
        <v>0</v>
      </c>
      <c r="O9" s="9">
        <f t="shared" si="487"/>
        <v>0</v>
      </c>
      <c r="P9" s="9">
        <f t="shared" si="487"/>
        <v>0</v>
      </c>
      <c r="Q9" s="9">
        <f t="shared" si="487"/>
        <v>0</v>
      </c>
      <c r="R9" s="9">
        <f t="shared" si="487"/>
        <v>0</v>
      </c>
      <c r="S9" s="9">
        <f t="shared" ref="S9:BB9" si="488">SUBTOTAL(9,S10:S16)</f>
        <v>0</v>
      </c>
      <c r="T9" s="9">
        <f t="shared" si="488"/>
        <v>0</v>
      </c>
      <c r="U9" s="9">
        <f t="shared" si="488"/>
        <v>0</v>
      </c>
      <c r="V9" s="9">
        <f t="shared" si="488"/>
        <v>0</v>
      </c>
      <c r="W9" s="9">
        <f t="shared" si="488"/>
        <v>0</v>
      </c>
      <c r="X9" s="9">
        <f t="shared" ref="X9:AC9" si="489">SUBTOTAL(9,X10:X16)</f>
        <v>0</v>
      </c>
      <c r="Y9" s="9">
        <f t="shared" si="489"/>
        <v>0</v>
      </c>
      <c r="Z9" s="9">
        <f t="shared" si="489"/>
        <v>0</v>
      </c>
      <c r="AA9" s="9">
        <f t="shared" si="489"/>
        <v>0</v>
      </c>
      <c r="AB9" s="9">
        <f t="shared" si="489"/>
        <v>0</v>
      </c>
      <c r="AC9" s="9">
        <f t="shared" si="489"/>
        <v>0</v>
      </c>
      <c r="AD9" s="9">
        <f t="shared" si="488"/>
        <v>0</v>
      </c>
      <c r="AE9" s="9">
        <f t="shared" si="488"/>
        <v>0</v>
      </c>
      <c r="AF9" s="9">
        <f t="shared" si="488"/>
        <v>0</v>
      </c>
      <c r="AG9" s="9">
        <f t="shared" si="488"/>
        <v>0</v>
      </c>
      <c r="AH9" s="9">
        <f t="shared" si="488"/>
        <v>0</v>
      </c>
      <c r="AI9" s="9">
        <f t="shared" si="488"/>
        <v>0</v>
      </c>
      <c r="AJ9" s="9">
        <f t="shared" si="488"/>
        <v>0</v>
      </c>
      <c r="AK9" s="9">
        <f t="shared" si="488"/>
        <v>0</v>
      </c>
      <c r="AL9" s="9">
        <f t="shared" si="488"/>
        <v>0</v>
      </c>
      <c r="AM9" s="9">
        <f t="shared" si="488"/>
        <v>0</v>
      </c>
      <c r="AN9" s="9">
        <f t="shared" si="488"/>
        <v>0</v>
      </c>
      <c r="AO9" s="9">
        <f t="shared" si="488"/>
        <v>0</v>
      </c>
      <c r="AP9" s="9">
        <f t="shared" si="488"/>
        <v>0</v>
      </c>
      <c r="AQ9" s="9">
        <f t="shared" si="488"/>
        <v>0</v>
      </c>
      <c r="AR9" s="9">
        <f t="shared" si="488"/>
        <v>0</v>
      </c>
      <c r="AS9" s="9">
        <f t="shared" si="488"/>
        <v>0</v>
      </c>
      <c r="AT9" s="9">
        <f t="shared" si="488"/>
        <v>0</v>
      </c>
      <c r="AU9" s="9">
        <f t="shared" si="488"/>
        <v>0</v>
      </c>
      <c r="AV9" s="9">
        <f t="shared" si="488"/>
        <v>0</v>
      </c>
      <c r="AW9" s="9">
        <f t="shared" si="488"/>
        <v>0</v>
      </c>
      <c r="AX9" s="9">
        <f t="shared" si="488"/>
        <v>0</v>
      </c>
      <c r="AY9" s="9">
        <f t="shared" si="488"/>
        <v>0</v>
      </c>
      <c r="AZ9" s="9">
        <f t="shared" si="488"/>
        <v>0</v>
      </c>
      <c r="BA9" s="9">
        <f t="shared" si="488"/>
        <v>0</v>
      </c>
      <c r="BB9" s="9">
        <f t="shared" si="488"/>
        <v>0</v>
      </c>
      <c r="BC9" s="9">
        <f t="shared" si="487"/>
        <v>0</v>
      </c>
      <c r="BD9" s="9">
        <f t="shared" si="487"/>
        <v>0</v>
      </c>
      <c r="BE9" s="9">
        <f t="shared" si="487"/>
        <v>0</v>
      </c>
      <c r="BF9" s="9">
        <f t="shared" si="487"/>
        <v>0</v>
      </c>
      <c r="BG9" s="9">
        <f t="shared" si="487"/>
        <v>0</v>
      </c>
      <c r="BH9" s="9">
        <f t="shared" si="487"/>
        <v>0</v>
      </c>
      <c r="BI9" s="9">
        <f t="shared" si="487"/>
        <v>0</v>
      </c>
      <c r="BJ9" s="9">
        <f t="shared" si="487"/>
        <v>0</v>
      </c>
      <c r="BK9" s="9">
        <f t="shared" si="487"/>
        <v>0</v>
      </c>
      <c r="BL9" s="9">
        <f t="shared" si="487"/>
        <v>0</v>
      </c>
      <c r="BM9" s="9">
        <f t="shared" si="487"/>
        <v>0</v>
      </c>
      <c r="BN9" s="9">
        <f t="shared" si="487"/>
        <v>0</v>
      </c>
      <c r="BO9" s="9">
        <f t="shared" si="487"/>
        <v>0</v>
      </c>
      <c r="BP9" s="9">
        <f t="shared" si="487"/>
        <v>0</v>
      </c>
      <c r="BQ9" s="9">
        <f t="shared" si="487"/>
        <v>0</v>
      </c>
      <c r="BR9" s="9">
        <f t="shared" si="487"/>
        <v>0</v>
      </c>
      <c r="BS9" s="9">
        <f t="shared" si="487"/>
        <v>0</v>
      </c>
      <c r="BT9" s="9">
        <f t="shared" si="487"/>
        <v>0</v>
      </c>
      <c r="BU9" s="9">
        <f t="shared" si="487"/>
        <v>0</v>
      </c>
      <c r="BV9" s="9">
        <f t="shared" si="487"/>
        <v>0</v>
      </c>
      <c r="BW9" s="9">
        <f t="shared" si="487"/>
        <v>0</v>
      </c>
      <c r="BX9" s="9">
        <f t="shared" si="487"/>
        <v>0</v>
      </c>
      <c r="BY9" s="9">
        <f t="shared" si="487"/>
        <v>0</v>
      </c>
      <c r="BZ9" s="9">
        <f t="shared" si="487"/>
        <v>0</v>
      </c>
      <c r="CA9" s="9">
        <f t="shared" si="487"/>
        <v>0</v>
      </c>
      <c r="CB9" s="9">
        <f t="shared" si="487"/>
        <v>0</v>
      </c>
      <c r="CC9" s="9">
        <f t="shared" si="487"/>
        <v>0</v>
      </c>
      <c r="CD9" s="9">
        <f t="shared" si="487"/>
        <v>0</v>
      </c>
      <c r="CE9" s="9">
        <f t="shared" si="487"/>
        <v>0</v>
      </c>
      <c r="CF9" s="9">
        <f t="shared" si="487"/>
        <v>0</v>
      </c>
      <c r="CG9" s="9">
        <f t="shared" ref="CG9:DJ9" si="490">SUBTOTAL(9,CG10:CG16)</f>
        <v>0</v>
      </c>
      <c r="CH9" s="9">
        <f t="shared" si="490"/>
        <v>0</v>
      </c>
      <c r="CI9" s="9">
        <f t="shared" si="490"/>
        <v>0</v>
      </c>
      <c r="CJ9" s="9">
        <f t="shared" si="490"/>
        <v>0</v>
      </c>
      <c r="CK9" s="9">
        <f t="shared" si="490"/>
        <v>0</v>
      </c>
      <c r="CL9" s="9">
        <f t="shared" si="490"/>
        <v>0</v>
      </c>
      <c r="CM9" s="9">
        <f t="shared" si="490"/>
        <v>0</v>
      </c>
      <c r="CN9" s="9">
        <f t="shared" si="490"/>
        <v>0</v>
      </c>
      <c r="CO9" s="9">
        <f t="shared" si="490"/>
        <v>0</v>
      </c>
      <c r="CP9" s="9">
        <f t="shared" si="490"/>
        <v>0</v>
      </c>
      <c r="CQ9" s="9">
        <f t="shared" si="490"/>
        <v>0</v>
      </c>
      <c r="CR9" s="9">
        <f t="shared" si="490"/>
        <v>0</v>
      </c>
      <c r="CS9" s="9">
        <f t="shared" si="490"/>
        <v>0</v>
      </c>
      <c r="CT9" s="9">
        <f t="shared" si="490"/>
        <v>0</v>
      </c>
      <c r="CU9" s="9">
        <f t="shared" si="490"/>
        <v>0</v>
      </c>
      <c r="CV9" s="9">
        <f t="shared" si="490"/>
        <v>0</v>
      </c>
      <c r="CW9" s="9">
        <f t="shared" si="490"/>
        <v>0</v>
      </c>
      <c r="CX9" s="9">
        <f t="shared" si="490"/>
        <v>0</v>
      </c>
      <c r="CY9" s="9">
        <f t="shared" si="490"/>
        <v>0</v>
      </c>
      <c r="CZ9" s="9">
        <f t="shared" si="490"/>
        <v>0</v>
      </c>
      <c r="DA9" s="9">
        <f t="shared" si="490"/>
        <v>0</v>
      </c>
      <c r="DB9" s="9">
        <f t="shared" si="490"/>
        <v>0</v>
      </c>
      <c r="DC9" s="9">
        <f t="shared" si="490"/>
        <v>0</v>
      </c>
      <c r="DD9" s="9">
        <f t="shared" si="490"/>
        <v>0</v>
      </c>
      <c r="DE9" s="9">
        <f t="shared" si="490"/>
        <v>0</v>
      </c>
      <c r="DF9" s="9">
        <f t="shared" si="490"/>
        <v>0</v>
      </c>
      <c r="DG9" s="9">
        <f t="shared" si="490"/>
        <v>0</v>
      </c>
      <c r="DH9" s="9">
        <f t="shared" si="490"/>
        <v>0</v>
      </c>
      <c r="DI9" s="9">
        <f t="shared" si="490"/>
        <v>0</v>
      </c>
      <c r="DJ9" s="9">
        <f t="shared" si="490"/>
        <v>0</v>
      </c>
      <c r="DK9" s="9">
        <f t="shared" si="487"/>
        <v>0</v>
      </c>
      <c r="DL9" s="9">
        <f t="shared" si="487"/>
        <v>0</v>
      </c>
      <c r="DM9" s="9">
        <f t="shared" si="487"/>
        <v>0</v>
      </c>
      <c r="DN9" s="9">
        <f t="shared" si="487"/>
        <v>0</v>
      </c>
      <c r="DO9" s="9">
        <f t="shared" si="487"/>
        <v>0</v>
      </c>
      <c r="DP9" s="9">
        <f t="shared" si="487"/>
        <v>0</v>
      </c>
      <c r="DQ9" s="9">
        <f t="shared" si="487"/>
        <v>0</v>
      </c>
      <c r="DR9" s="9">
        <f t="shared" si="487"/>
        <v>0</v>
      </c>
      <c r="DS9" s="9">
        <f t="shared" si="487"/>
        <v>0</v>
      </c>
      <c r="DT9" s="9">
        <f t="shared" si="487"/>
        <v>0</v>
      </c>
      <c r="DU9" s="9">
        <f t="shared" si="487"/>
        <v>0</v>
      </c>
      <c r="DV9" s="9">
        <f t="shared" si="487"/>
        <v>0</v>
      </c>
      <c r="DW9" s="9">
        <f t="shared" si="487"/>
        <v>0</v>
      </c>
      <c r="DX9" s="9">
        <f t="shared" si="487"/>
        <v>0</v>
      </c>
      <c r="DY9" s="9">
        <f t="shared" si="487"/>
        <v>0</v>
      </c>
      <c r="DZ9" s="9">
        <f t="shared" si="487"/>
        <v>0</v>
      </c>
      <c r="EA9" s="9">
        <f t="shared" si="487"/>
        <v>0</v>
      </c>
      <c r="EB9" s="9">
        <f t="shared" si="487"/>
        <v>0</v>
      </c>
      <c r="EC9" s="9">
        <f t="shared" si="487"/>
        <v>0</v>
      </c>
      <c r="ED9" s="9">
        <f t="shared" si="487"/>
        <v>0</v>
      </c>
      <c r="EE9" s="9">
        <f t="shared" si="487"/>
        <v>0</v>
      </c>
      <c r="EF9" s="9">
        <f t="shared" si="487"/>
        <v>0</v>
      </c>
      <c r="EG9" s="9">
        <f t="shared" si="487"/>
        <v>0</v>
      </c>
      <c r="EH9" s="9">
        <f t="shared" si="487"/>
        <v>0</v>
      </c>
      <c r="EI9" s="9">
        <f t="shared" si="487"/>
        <v>0</v>
      </c>
      <c r="EJ9" s="9">
        <f t="shared" si="487"/>
        <v>0</v>
      </c>
      <c r="EK9" s="9">
        <f t="shared" si="487"/>
        <v>0</v>
      </c>
      <c r="EL9" s="9">
        <f t="shared" si="487"/>
        <v>0</v>
      </c>
      <c r="EM9" s="9">
        <f t="shared" si="487"/>
        <v>0</v>
      </c>
      <c r="EN9" s="9">
        <f t="shared" si="487"/>
        <v>0</v>
      </c>
      <c r="EO9" s="9">
        <f t="shared" si="487"/>
        <v>0</v>
      </c>
      <c r="EP9" s="9">
        <f t="shared" si="487"/>
        <v>0</v>
      </c>
      <c r="EQ9" s="9">
        <f t="shared" si="487"/>
        <v>0</v>
      </c>
      <c r="ER9" s="9">
        <f t="shared" si="487"/>
        <v>0</v>
      </c>
      <c r="ES9" s="9">
        <f t="shared" si="487"/>
        <v>0</v>
      </c>
      <c r="ET9" s="9">
        <f t="shared" si="487"/>
        <v>0</v>
      </c>
      <c r="EU9" s="9">
        <f t="shared" si="487"/>
        <v>0</v>
      </c>
      <c r="EV9" s="9">
        <f t="shared" si="487"/>
        <v>0</v>
      </c>
      <c r="EW9" s="9">
        <f t="shared" si="487"/>
        <v>0</v>
      </c>
      <c r="EX9" s="9">
        <f t="shared" si="487"/>
        <v>0</v>
      </c>
      <c r="EY9" s="9">
        <f t="shared" si="487"/>
        <v>0</v>
      </c>
      <c r="EZ9" s="9">
        <f t="shared" si="487"/>
        <v>0</v>
      </c>
      <c r="FA9" s="9">
        <f t="shared" si="487"/>
        <v>0</v>
      </c>
      <c r="FB9" s="9">
        <f t="shared" si="487"/>
        <v>0</v>
      </c>
      <c r="FC9" s="9">
        <f t="shared" si="487"/>
        <v>0</v>
      </c>
      <c r="FD9" s="9">
        <f t="shared" ref="FD9:GA9" si="491">SUBTOTAL(9,FD10:FD16)</f>
        <v>0</v>
      </c>
      <c r="FE9" s="9">
        <f t="shared" si="491"/>
        <v>0</v>
      </c>
      <c r="FF9" s="9">
        <f t="shared" si="491"/>
        <v>0</v>
      </c>
      <c r="FG9" s="9">
        <f t="shared" si="491"/>
        <v>0</v>
      </c>
      <c r="FH9" s="9">
        <f t="shared" si="491"/>
        <v>0</v>
      </c>
      <c r="FI9" s="9">
        <f t="shared" si="491"/>
        <v>0</v>
      </c>
      <c r="FJ9" s="9">
        <f t="shared" si="491"/>
        <v>0</v>
      </c>
      <c r="FK9" s="9">
        <f t="shared" si="491"/>
        <v>0</v>
      </c>
      <c r="FL9" s="9">
        <f t="shared" si="491"/>
        <v>0</v>
      </c>
      <c r="FM9" s="9">
        <f t="shared" si="491"/>
        <v>0</v>
      </c>
      <c r="FN9" s="9">
        <f t="shared" si="491"/>
        <v>0</v>
      </c>
      <c r="FO9" s="9">
        <f t="shared" si="491"/>
        <v>0</v>
      </c>
      <c r="FP9" s="9">
        <f t="shared" si="491"/>
        <v>0</v>
      </c>
      <c r="FQ9" s="9">
        <f t="shared" si="491"/>
        <v>0</v>
      </c>
      <c r="FR9" s="9">
        <f t="shared" si="491"/>
        <v>0</v>
      </c>
      <c r="FS9" s="9">
        <f t="shared" si="491"/>
        <v>0</v>
      </c>
      <c r="FT9" s="9">
        <f t="shared" si="491"/>
        <v>0</v>
      </c>
      <c r="FU9" s="9">
        <f t="shared" si="491"/>
        <v>0</v>
      </c>
      <c r="FV9" s="9">
        <f t="shared" si="491"/>
        <v>0</v>
      </c>
      <c r="FW9" s="9">
        <f t="shared" si="491"/>
        <v>0</v>
      </c>
      <c r="FX9" s="9">
        <f t="shared" si="491"/>
        <v>0</v>
      </c>
      <c r="FY9" s="9">
        <f t="shared" si="491"/>
        <v>0</v>
      </c>
      <c r="FZ9" s="9">
        <f t="shared" si="491"/>
        <v>0</v>
      </c>
      <c r="GA9" s="9">
        <f t="shared" si="491"/>
        <v>0</v>
      </c>
      <c r="GB9" s="9">
        <f t="shared" si="487"/>
        <v>0</v>
      </c>
      <c r="GC9" s="9">
        <f t="shared" si="487"/>
        <v>0</v>
      </c>
      <c r="GD9" s="9">
        <f t="shared" si="487"/>
        <v>0</v>
      </c>
      <c r="GE9" s="9">
        <f t="shared" si="487"/>
        <v>0</v>
      </c>
      <c r="GF9" s="9">
        <f t="shared" si="487"/>
        <v>0</v>
      </c>
      <c r="GG9" s="9">
        <f t="shared" si="487"/>
        <v>0</v>
      </c>
      <c r="GH9" s="9">
        <f t="shared" si="487"/>
        <v>0</v>
      </c>
      <c r="GI9" s="9">
        <f t="shared" ref="GI9" si="492">SUBTOTAL(9,GI10:GI16)</f>
        <v>0</v>
      </c>
      <c r="GJ9" s="9">
        <f t="shared" ref="GJ9" si="493">SUBTOTAL(9,GJ10:GJ16)</f>
        <v>0</v>
      </c>
      <c r="GK9" s="9">
        <f t="shared" ref="GK9" si="494">SUBTOTAL(9,GK10:GK16)</f>
        <v>0</v>
      </c>
      <c r="GL9" s="9">
        <f t="shared" ref="GL9" si="495">SUBTOTAL(9,GL10:GL16)</f>
        <v>0</v>
      </c>
      <c r="GM9" s="9">
        <f t="shared" ref="GM9" si="496">SUBTOTAL(9,GM10:GM16)</f>
        <v>0</v>
      </c>
      <c r="GN9" s="9">
        <f t="shared" ref="GN9" si="497">SUBTOTAL(9,GN10:GN16)</f>
        <v>0</v>
      </c>
      <c r="GO9" s="9">
        <f t="shared" ref="GO9" si="498">SUBTOTAL(9,GO10:GO16)</f>
        <v>0</v>
      </c>
      <c r="GP9" s="9">
        <f t="shared" ref="GP9" si="499">SUBTOTAL(9,GP10:GP16)</f>
        <v>0</v>
      </c>
      <c r="GQ9" s="9">
        <f t="shared" ref="GQ9" si="500">SUBTOTAL(9,GQ10:GQ16)</f>
        <v>0</v>
      </c>
      <c r="GR9" s="9">
        <f t="shared" ref="GR9" si="501">SUBTOTAL(9,GR10:GR16)</f>
        <v>0</v>
      </c>
      <c r="GS9" s="9">
        <f t="shared" ref="GS9" si="502">SUBTOTAL(9,GS10:GS16)</f>
        <v>0</v>
      </c>
      <c r="GT9" s="9">
        <f t="shared" ref="GT9" si="503">SUBTOTAL(9,GT10:GT16)</f>
        <v>0</v>
      </c>
      <c r="GU9" s="9">
        <f t="shared" ref="GU9" si="504">SUBTOTAL(9,GU10:GU16)</f>
        <v>0</v>
      </c>
      <c r="GV9" s="9">
        <f t="shared" ref="GV9" si="505">SUBTOTAL(9,GV10:GV16)</f>
        <v>0</v>
      </c>
      <c r="GW9" s="9">
        <f t="shared" ref="GW9" si="506">SUBTOTAL(9,GW10:GW16)</f>
        <v>0</v>
      </c>
      <c r="GX9" s="9">
        <f t="shared" ref="GX9" si="507">SUBTOTAL(9,GX10:GX16)</f>
        <v>0</v>
      </c>
      <c r="GY9" s="9">
        <f t="shared" ref="GY9" si="508">SUBTOTAL(9,GY10:GY16)</f>
        <v>0</v>
      </c>
      <c r="GZ9" s="9">
        <f t="shared" ref="GZ9" si="509">SUBTOTAL(9,GZ10:GZ16)</f>
        <v>0</v>
      </c>
      <c r="HA9" s="9">
        <f t="shared" ref="HA9" si="510">SUBTOTAL(9,HA10:HA16)</f>
        <v>0</v>
      </c>
      <c r="HB9" s="9">
        <f t="shared" ref="HB9" si="511">SUBTOTAL(9,HB10:HB16)</f>
        <v>0</v>
      </c>
      <c r="HC9" s="9">
        <f t="shared" ref="HC9" si="512">SUBTOTAL(9,HC10:HC16)</f>
        <v>0</v>
      </c>
      <c r="HD9" s="9">
        <f t="shared" ref="HD9" si="513">SUBTOTAL(9,HD10:HD16)</f>
        <v>0</v>
      </c>
      <c r="HE9" s="9">
        <f t="shared" ref="HE9" si="514">SUBTOTAL(9,HE10:HE16)</f>
        <v>0</v>
      </c>
      <c r="HF9" s="9">
        <f t="shared" ref="HF9" si="515">SUBTOTAL(9,HF10:HF16)</f>
        <v>0</v>
      </c>
      <c r="HG9" s="9">
        <f t="shared" ref="HG9" si="516">SUBTOTAL(9,HG10:HG16)</f>
        <v>0</v>
      </c>
      <c r="HH9" s="9">
        <f t="shared" ref="HH9" si="517">SUBTOTAL(9,HH10:HH16)</f>
        <v>0</v>
      </c>
      <c r="HI9" s="9">
        <f t="shared" ref="HI9" si="518">SUBTOTAL(9,HI10:HI16)</f>
        <v>0</v>
      </c>
      <c r="HJ9" s="9">
        <f t="shared" ref="HJ9" si="519">SUBTOTAL(9,HJ10:HJ16)</f>
        <v>0</v>
      </c>
      <c r="HK9" s="9">
        <f t="shared" ref="HK9" si="520">SUBTOTAL(9,HK10:HK16)</f>
        <v>0</v>
      </c>
      <c r="HL9" s="9">
        <f t="shared" ref="HL9" si="521">SUBTOTAL(9,HL10:HL16)</f>
        <v>0</v>
      </c>
      <c r="HM9" s="9">
        <f t="shared" ref="HM9" si="522">SUBTOTAL(9,HM10:HM16)</f>
        <v>0</v>
      </c>
      <c r="HN9" s="9">
        <f t="shared" ref="HN9" si="523">SUBTOTAL(9,HN10:HN16)</f>
        <v>0</v>
      </c>
      <c r="HO9" s="9">
        <f t="shared" ref="HO9" si="524">SUBTOTAL(9,HO10:HO16)</f>
        <v>0</v>
      </c>
      <c r="HP9" s="9">
        <f t="shared" ref="HP9" si="525">SUBTOTAL(9,HP10:HP16)</f>
        <v>0</v>
      </c>
      <c r="HQ9" s="9">
        <f t="shared" ref="HQ9" si="526">SUBTOTAL(9,HQ10:HQ16)</f>
        <v>0</v>
      </c>
      <c r="HR9" s="9">
        <f t="shared" ref="HR9" si="527">SUBTOTAL(9,HR10:HR16)</f>
        <v>0</v>
      </c>
      <c r="HS9" s="9">
        <f t="shared" ref="HS9" si="528">SUBTOTAL(9,HS10:HS16)</f>
        <v>0</v>
      </c>
      <c r="HT9" s="9">
        <f t="shared" ref="HT9" si="529">SUBTOTAL(9,HT10:HT16)</f>
        <v>0</v>
      </c>
      <c r="HU9" s="9">
        <f t="shared" ref="HU9" si="530">SUBTOTAL(9,HU10:HU16)</f>
        <v>0</v>
      </c>
      <c r="HV9" s="9">
        <f t="shared" ref="HV9" si="531">SUBTOTAL(9,HV10:HV16)</f>
        <v>0</v>
      </c>
      <c r="HW9" s="9">
        <f t="shared" ref="HW9" si="532">SUBTOTAL(9,HW10:HW16)</f>
        <v>0</v>
      </c>
      <c r="HX9" s="9">
        <f t="shared" ref="HX9" si="533">SUBTOTAL(9,HX10:HX16)</f>
        <v>0</v>
      </c>
      <c r="HY9" s="9">
        <f t="shared" ref="HY9" si="534">SUBTOTAL(9,HY10:HY16)</f>
        <v>0</v>
      </c>
      <c r="HZ9" s="9">
        <f t="shared" ref="HZ9" si="535">SUBTOTAL(9,HZ10:HZ16)</f>
        <v>0</v>
      </c>
      <c r="IA9" s="9">
        <f t="shared" ref="IA9" si="536">SUBTOTAL(9,IA10:IA16)</f>
        <v>0</v>
      </c>
      <c r="IB9" s="9">
        <f t="shared" ref="IB9" si="537">SUBTOTAL(9,IB10:IB16)</f>
        <v>0</v>
      </c>
      <c r="IC9" s="9">
        <f t="shared" ref="IC9" si="538">SUBTOTAL(9,IC10:IC16)</f>
        <v>0</v>
      </c>
      <c r="ID9" s="9">
        <f t="shared" ref="ID9" si="539">SUBTOTAL(9,ID10:ID16)</f>
        <v>0</v>
      </c>
      <c r="IE9" s="9">
        <f t="shared" ref="IE9" si="540">SUBTOTAL(9,IE10:IE16)</f>
        <v>0</v>
      </c>
      <c r="IF9" s="9">
        <f t="shared" ref="IF9" si="541">SUBTOTAL(9,IF10:IF16)</f>
        <v>0</v>
      </c>
      <c r="IG9" s="9">
        <f t="shared" ref="IG9" si="542">SUBTOTAL(9,IG10:IG16)</f>
        <v>0</v>
      </c>
      <c r="IH9" s="9">
        <f t="shared" ref="IH9" si="543">SUBTOTAL(9,IH10:IH16)</f>
        <v>0</v>
      </c>
      <c r="II9" s="9">
        <f t="shared" ref="II9" si="544">SUBTOTAL(9,II10:II16)</f>
        <v>0</v>
      </c>
      <c r="IJ9" s="9">
        <f t="shared" ref="IJ9" si="545">SUBTOTAL(9,IJ10:IJ16)</f>
        <v>0</v>
      </c>
      <c r="IK9" s="9">
        <f t="shared" ref="IK9" si="546">SUBTOTAL(9,IK10:IK16)</f>
        <v>0</v>
      </c>
      <c r="IL9" s="9">
        <f t="shared" ref="IL9" si="547">SUBTOTAL(9,IL10:IL16)</f>
        <v>0</v>
      </c>
      <c r="IM9" s="9">
        <f t="shared" ref="IM9" si="548">SUBTOTAL(9,IM10:IM16)</f>
        <v>0</v>
      </c>
      <c r="IN9" s="9">
        <f t="shared" ref="IN9" si="549">SUBTOTAL(9,IN10:IN16)</f>
        <v>0</v>
      </c>
      <c r="IO9" s="9">
        <f t="shared" ref="IO9" si="550">SUBTOTAL(9,IO10:IO16)</f>
        <v>0</v>
      </c>
      <c r="IP9" s="9">
        <f t="shared" ref="IP9" si="551">SUBTOTAL(9,IP10:IP16)</f>
        <v>0</v>
      </c>
      <c r="IQ9" s="9">
        <f t="shared" ref="IQ9" si="552">SUBTOTAL(9,IQ10:IQ16)</f>
        <v>0</v>
      </c>
      <c r="IR9" s="9">
        <f t="shared" ref="IR9" si="553">SUBTOTAL(9,IR10:IR16)</f>
        <v>0</v>
      </c>
      <c r="IS9" s="9">
        <f t="shared" ref="IS9" si="554">SUBTOTAL(9,IS10:IS16)</f>
        <v>0</v>
      </c>
      <c r="IT9" s="9">
        <f t="shared" ref="IT9" si="555">SUBTOTAL(9,IT10:IT16)</f>
        <v>0</v>
      </c>
      <c r="IU9" s="9">
        <f t="shared" ref="IU9" si="556">SUBTOTAL(9,IU10:IU16)</f>
        <v>0</v>
      </c>
      <c r="IV9" s="9">
        <f t="shared" ref="IV9" si="557">SUBTOTAL(9,IV10:IV16)</f>
        <v>0</v>
      </c>
      <c r="IW9" s="9">
        <f t="shared" ref="IW9" si="558">SUBTOTAL(9,IW10:IW16)</f>
        <v>0</v>
      </c>
      <c r="IX9" s="9">
        <f t="shared" ref="IX9" si="559">SUBTOTAL(9,IX10:IX16)</f>
        <v>0</v>
      </c>
      <c r="IY9" s="9">
        <f t="shared" ref="IY9" si="560">SUBTOTAL(9,IY10:IY16)</f>
        <v>0</v>
      </c>
      <c r="IZ9" s="9">
        <f t="shared" ref="IZ9" si="561">SUBTOTAL(9,IZ10:IZ16)</f>
        <v>0</v>
      </c>
      <c r="JA9" s="9">
        <f t="shared" ref="JA9" si="562">SUBTOTAL(9,JA10:JA16)</f>
        <v>0</v>
      </c>
      <c r="JB9" s="9">
        <f t="shared" ref="JB9" si="563">SUBTOTAL(9,JB10:JB16)</f>
        <v>0</v>
      </c>
      <c r="JC9" s="9">
        <f t="shared" ref="JC9" si="564">SUBTOTAL(9,JC10:JC16)</f>
        <v>0</v>
      </c>
      <c r="JD9" s="9">
        <f t="shared" ref="JD9" si="565">SUBTOTAL(9,JD10:JD16)</f>
        <v>0</v>
      </c>
      <c r="JE9" s="9">
        <f t="shared" ref="JE9" si="566">SUBTOTAL(9,JE10:JE16)</f>
        <v>0</v>
      </c>
      <c r="JF9" s="9">
        <f t="shared" ref="JF9" si="567">SUBTOTAL(9,JF10:JF16)</f>
        <v>0</v>
      </c>
      <c r="JG9" s="9">
        <f t="shared" ref="JG9" si="568">SUBTOTAL(9,JG10:JG16)</f>
        <v>0</v>
      </c>
      <c r="JH9" s="9">
        <f t="shared" ref="JH9" si="569">SUBTOTAL(9,JH10:JH16)</f>
        <v>0</v>
      </c>
      <c r="JI9" s="9">
        <f t="shared" ref="JI9" si="570">SUBTOTAL(9,JI10:JI16)</f>
        <v>0</v>
      </c>
      <c r="JJ9" s="9">
        <f t="shared" ref="JJ9" si="571">SUBTOTAL(9,JJ10:JJ16)</f>
        <v>0</v>
      </c>
      <c r="JK9" s="9">
        <f t="shared" ref="JK9" si="572">SUBTOTAL(9,JK10:JK16)</f>
        <v>0</v>
      </c>
      <c r="JL9" s="9">
        <f t="shared" ref="JL9" si="573">SUBTOTAL(9,JL10:JL16)</f>
        <v>0</v>
      </c>
      <c r="JM9" s="9">
        <f t="shared" ref="JM9" si="574">SUBTOTAL(9,JM10:JM16)</f>
        <v>0</v>
      </c>
      <c r="JN9" s="9">
        <f t="shared" ref="JN9" si="575">SUBTOTAL(9,JN10:JN16)</f>
        <v>0</v>
      </c>
      <c r="JO9" s="9">
        <f t="shared" ref="JO9" si="576">SUBTOTAL(9,JO10:JO16)</f>
        <v>0</v>
      </c>
      <c r="JP9" s="9">
        <f t="shared" ref="JP9" si="577">SUBTOTAL(9,JP10:JP16)</f>
        <v>0</v>
      </c>
      <c r="JQ9" s="9">
        <f t="shared" ref="JQ9" si="578">SUBTOTAL(9,JQ10:JQ16)</f>
        <v>0</v>
      </c>
      <c r="JR9" s="9">
        <f t="shared" ref="JR9" si="579">SUBTOTAL(9,JR10:JR16)</f>
        <v>0</v>
      </c>
      <c r="JS9" s="9">
        <f t="shared" ref="JS9" si="580">SUBTOTAL(9,JS10:JS16)</f>
        <v>0</v>
      </c>
      <c r="JT9" s="9">
        <f t="shared" ref="JT9" si="581">SUBTOTAL(9,JT10:JT16)</f>
        <v>0</v>
      </c>
      <c r="JU9" s="9">
        <f t="shared" ref="JU9" si="582">SUBTOTAL(9,JU10:JU16)</f>
        <v>0</v>
      </c>
      <c r="JV9" s="9">
        <f t="shared" ref="JV9" si="583">SUBTOTAL(9,JV10:JV16)</f>
        <v>0</v>
      </c>
      <c r="JW9" s="9">
        <f t="shared" si="487"/>
        <v>0</v>
      </c>
      <c r="JX9" s="9">
        <f t="shared" si="487"/>
        <v>0</v>
      </c>
      <c r="JY9" s="9">
        <f t="shared" si="487"/>
        <v>0</v>
      </c>
      <c r="JZ9" s="9">
        <f t="shared" si="487"/>
        <v>0</v>
      </c>
      <c r="KA9" s="9">
        <f t="shared" si="487"/>
        <v>0</v>
      </c>
      <c r="KB9" s="9">
        <f t="shared" si="487"/>
        <v>0</v>
      </c>
      <c r="KC9" s="9">
        <f t="shared" si="487"/>
        <v>0</v>
      </c>
      <c r="KD9" s="9">
        <f t="shared" si="487"/>
        <v>0</v>
      </c>
      <c r="KE9" s="9">
        <f t="shared" si="487"/>
        <v>0</v>
      </c>
      <c r="KF9" s="9">
        <f t="shared" si="487"/>
        <v>0</v>
      </c>
      <c r="KG9" s="9">
        <f t="shared" si="487"/>
        <v>0</v>
      </c>
      <c r="KH9" s="9">
        <f t="shared" si="487"/>
        <v>0</v>
      </c>
      <c r="KI9" s="9">
        <f t="shared" si="487"/>
        <v>0</v>
      </c>
      <c r="KJ9" s="9">
        <f t="shared" si="487"/>
        <v>0</v>
      </c>
      <c r="KK9" s="9">
        <f t="shared" si="487"/>
        <v>0</v>
      </c>
      <c r="KL9" s="9">
        <f t="shared" si="487"/>
        <v>0</v>
      </c>
      <c r="KM9" s="9">
        <f t="shared" si="487"/>
        <v>0</v>
      </c>
      <c r="KN9" s="9">
        <f t="shared" si="487"/>
        <v>0</v>
      </c>
      <c r="KO9" s="9">
        <f t="shared" si="487"/>
        <v>0</v>
      </c>
      <c r="KP9" s="9">
        <f t="shared" si="487"/>
        <v>0</v>
      </c>
      <c r="KQ9" s="9">
        <f t="shared" si="487"/>
        <v>0</v>
      </c>
      <c r="KR9" s="9">
        <f t="shared" si="487"/>
        <v>0</v>
      </c>
      <c r="KS9" s="9">
        <f t="shared" si="487"/>
        <v>0</v>
      </c>
      <c r="KT9" s="9">
        <f t="shared" si="487"/>
        <v>0</v>
      </c>
      <c r="KU9" s="9">
        <f t="shared" si="487"/>
        <v>0</v>
      </c>
      <c r="KV9" s="9">
        <f t="shared" si="487"/>
        <v>0</v>
      </c>
      <c r="KW9" s="9">
        <f t="shared" si="487"/>
        <v>0</v>
      </c>
      <c r="KX9" s="9">
        <f t="shared" ref="KX9:MC9" si="584">SUBTOTAL(9,KX10:KX16)</f>
        <v>0</v>
      </c>
      <c r="KY9" s="9">
        <f t="shared" si="584"/>
        <v>0</v>
      </c>
      <c r="KZ9" s="9">
        <f t="shared" si="584"/>
        <v>0</v>
      </c>
      <c r="LA9" s="9">
        <f t="shared" si="584"/>
        <v>0</v>
      </c>
      <c r="LB9" s="9">
        <f t="shared" si="584"/>
        <v>0</v>
      </c>
      <c r="LC9" s="9">
        <f t="shared" si="584"/>
        <v>0</v>
      </c>
      <c r="LD9" s="9">
        <f t="shared" si="584"/>
        <v>0</v>
      </c>
      <c r="LE9" s="9">
        <f t="shared" si="584"/>
        <v>0</v>
      </c>
      <c r="LF9" s="9">
        <f t="shared" si="584"/>
        <v>0</v>
      </c>
      <c r="LG9" s="9">
        <f t="shared" si="584"/>
        <v>0</v>
      </c>
      <c r="LH9" s="9">
        <f t="shared" si="584"/>
        <v>0</v>
      </c>
      <c r="LI9" s="9">
        <f t="shared" si="584"/>
        <v>0</v>
      </c>
      <c r="LJ9" s="9">
        <f t="shared" si="584"/>
        <v>0</v>
      </c>
      <c r="LK9" s="9">
        <f t="shared" si="584"/>
        <v>0</v>
      </c>
      <c r="LL9" s="9">
        <f t="shared" si="584"/>
        <v>0</v>
      </c>
      <c r="LM9" s="9">
        <f t="shared" si="584"/>
        <v>0</v>
      </c>
      <c r="LN9" s="9">
        <f t="shared" si="584"/>
        <v>0</v>
      </c>
      <c r="LO9" s="9">
        <f t="shared" si="584"/>
        <v>0</v>
      </c>
      <c r="LP9" s="9">
        <f t="shared" si="584"/>
        <v>0</v>
      </c>
      <c r="LQ9" s="9">
        <f t="shared" si="584"/>
        <v>0</v>
      </c>
      <c r="LR9" s="9">
        <f t="shared" si="584"/>
        <v>0</v>
      </c>
      <c r="LS9" s="9">
        <f t="shared" si="584"/>
        <v>0</v>
      </c>
      <c r="LT9" s="9">
        <f t="shared" si="584"/>
        <v>0</v>
      </c>
      <c r="LU9" s="9">
        <f t="shared" si="584"/>
        <v>0</v>
      </c>
      <c r="LV9" s="9">
        <f t="shared" si="584"/>
        <v>0</v>
      </c>
      <c r="LW9" s="9">
        <f t="shared" si="584"/>
        <v>0</v>
      </c>
      <c r="LX9" s="9">
        <f t="shared" si="584"/>
        <v>0</v>
      </c>
      <c r="LY9" s="9">
        <f t="shared" si="584"/>
        <v>0</v>
      </c>
      <c r="LZ9" s="9">
        <f t="shared" si="584"/>
        <v>0</v>
      </c>
      <c r="MA9" s="9">
        <f t="shared" si="584"/>
        <v>0</v>
      </c>
      <c r="MB9" s="9">
        <f t="shared" si="584"/>
        <v>0</v>
      </c>
      <c r="MC9" s="9">
        <f t="shared" si="584"/>
        <v>0</v>
      </c>
      <c r="MD9" s="9">
        <f t="shared" ref="MD9:NI9" si="585">SUBTOTAL(9,MD10:MD16)</f>
        <v>0</v>
      </c>
      <c r="ME9" s="9">
        <f t="shared" si="585"/>
        <v>0</v>
      </c>
      <c r="MF9" s="9">
        <f t="shared" si="585"/>
        <v>0</v>
      </c>
      <c r="MG9" s="9">
        <f t="shared" si="585"/>
        <v>0</v>
      </c>
      <c r="MH9" s="9">
        <f t="shared" si="585"/>
        <v>0</v>
      </c>
      <c r="MI9" s="9">
        <f t="shared" si="585"/>
        <v>0</v>
      </c>
      <c r="MJ9" s="9">
        <f t="shared" si="585"/>
        <v>0</v>
      </c>
      <c r="MK9" s="9">
        <f t="shared" si="585"/>
        <v>0</v>
      </c>
      <c r="ML9" s="9">
        <f t="shared" si="585"/>
        <v>0</v>
      </c>
      <c r="MM9" s="9">
        <f t="shared" si="585"/>
        <v>0</v>
      </c>
      <c r="MN9" s="9">
        <f t="shared" si="585"/>
        <v>0</v>
      </c>
      <c r="MO9" s="9">
        <f t="shared" si="585"/>
        <v>0</v>
      </c>
      <c r="MP9" s="9">
        <f t="shared" si="585"/>
        <v>0</v>
      </c>
      <c r="MQ9" s="9">
        <f t="shared" si="585"/>
        <v>0</v>
      </c>
      <c r="MR9" s="9">
        <f t="shared" si="585"/>
        <v>0</v>
      </c>
      <c r="MS9" s="9">
        <f t="shared" si="585"/>
        <v>0</v>
      </c>
      <c r="MT9" s="9">
        <f t="shared" si="585"/>
        <v>0</v>
      </c>
      <c r="MU9" s="9">
        <f t="shared" si="585"/>
        <v>0</v>
      </c>
      <c r="MV9" s="9">
        <f t="shared" si="585"/>
        <v>0</v>
      </c>
      <c r="MW9" s="9">
        <f t="shared" si="585"/>
        <v>0</v>
      </c>
      <c r="MX9" s="9">
        <f t="shared" si="585"/>
        <v>0</v>
      </c>
      <c r="MY9" s="9">
        <f t="shared" si="585"/>
        <v>0</v>
      </c>
      <c r="MZ9" s="9">
        <f t="shared" si="585"/>
        <v>0</v>
      </c>
      <c r="NA9" s="9">
        <f t="shared" si="585"/>
        <v>0</v>
      </c>
      <c r="NB9" s="9">
        <f t="shared" si="585"/>
        <v>0</v>
      </c>
      <c r="NC9" s="9">
        <f t="shared" si="585"/>
        <v>0</v>
      </c>
      <c r="ND9" s="9">
        <f t="shared" si="585"/>
        <v>0</v>
      </c>
      <c r="NE9" s="9">
        <f t="shared" si="585"/>
        <v>0</v>
      </c>
      <c r="NF9" s="9">
        <f t="shared" si="585"/>
        <v>0</v>
      </c>
      <c r="NG9" s="9">
        <f t="shared" si="585"/>
        <v>0</v>
      </c>
      <c r="NH9" s="9">
        <f t="shared" si="585"/>
        <v>0</v>
      </c>
      <c r="NI9" s="9">
        <f t="shared" si="585"/>
        <v>0</v>
      </c>
      <c r="NJ9" s="9">
        <f t="shared" ref="NJ9:NK9" si="586">SUBTOTAL(9,NJ10:NJ16)</f>
        <v>0</v>
      </c>
      <c r="NK9" s="9">
        <f t="shared" si="586"/>
        <v>0</v>
      </c>
      <c r="NL9" s="31" t="s">
        <v>11</v>
      </c>
    </row>
    <row r="10" spans="1:376" s="7" customFormat="1" ht="15" customHeight="1" outlineLevel="2" thickTop="1" thickBot="1">
      <c r="B10" s="11"/>
      <c r="C10" s="48" t="s">
        <v>70</v>
      </c>
      <c r="D10" s="10" t="s">
        <v>28</v>
      </c>
      <c r="E10" s="9">
        <f>Metas!U10</f>
        <v>3000</v>
      </c>
      <c r="F10" s="9">
        <f t="shared" ref="F10" si="587">SUMIF(J$5:NJ$5,$H$2,J10:NJ10)</f>
        <v>0</v>
      </c>
      <c r="G10" s="9">
        <f ca="1">SUMIFS($J10:$NJ10,$J$5:$NJ$5,$H$2,$J$3:$NJ$3,$G$4)</f>
        <v>0</v>
      </c>
      <c r="H10" s="9">
        <f ca="1">G10-E10</f>
        <v>-3000</v>
      </c>
      <c r="I10" s="1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9">
        <f t="shared" ref="NK10:NK16" si="588">SUM(J10:NJ10)</f>
        <v>0</v>
      </c>
      <c r="NL10" s="31" t="s">
        <v>11</v>
      </c>
    </row>
    <row r="11" spans="1:376" s="7" customFormat="1" ht="15" customHeight="1" outlineLevel="2" thickTop="1" thickBot="1">
      <c r="B11" s="11"/>
      <c r="C11" s="48" t="s">
        <v>70</v>
      </c>
      <c r="D11" s="10" t="s">
        <v>29</v>
      </c>
      <c r="E11" s="9">
        <f>Metas!U11</f>
        <v>500</v>
      </c>
      <c r="F11" s="9">
        <f t="shared" ref="F11:F16" si="589">SUMIF(J$5:NJ$5,$H$2,J11:NJ11)</f>
        <v>0</v>
      </c>
      <c r="G11" s="9">
        <f t="shared" ref="G11:G16" ca="1" si="590">SUMIFS($J11:$NJ11,$J$5:$NJ$5,$H$2,$J$3:$NJ$3,$G$4)</f>
        <v>0</v>
      </c>
      <c r="H11" s="9">
        <f t="shared" ref="H11:H16" ca="1" si="591">G11-E11</f>
        <v>-500</v>
      </c>
      <c r="I11" s="1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9">
        <f t="shared" si="588"/>
        <v>0</v>
      </c>
      <c r="NL11" s="31" t="s">
        <v>11</v>
      </c>
    </row>
    <row r="12" spans="1:376" s="7" customFormat="1" ht="15" customHeight="1" outlineLevel="2" thickTop="1" thickBot="1">
      <c r="B12" s="11"/>
      <c r="C12" s="48" t="s">
        <v>70</v>
      </c>
      <c r="D12" s="10" t="s">
        <v>30</v>
      </c>
      <c r="E12" s="9">
        <f>Metas!U12</f>
        <v>0</v>
      </c>
      <c r="F12" s="9">
        <f t="shared" ref="F12:F16" si="592">SUMIF(J$5:NJ$5,$H$2,J12:NJ12)</f>
        <v>0</v>
      </c>
      <c r="G12" s="9">
        <f t="shared" ca="1" si="590"/>
        <v>0</v>
      </c>
      <c r="H12" s="9">
        <f t="shared" ref="H12:H16" ca="1" si="593">G12-E12</f>
        <v>0</v>
      </c>
      <c r="I12" s="14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9">
        <f t="shared" si="588"/>
        <v>0</v>
      </c>
      <c r="NL12" s="31" t="s">
        <v>11</v>
      </c>
    </row>
    <row r="13" spans="1:376" s="7" customFormat="1" ht="15" customHeight="1" outlineLevel="2" thickTop="1" thickBot="1">
      <c r="B13" s="11"/>
      <c r="C13" s="48" t="s">
        <v>70</v>
      </c>
      <c r="D13" s="10" t="s">
        <v>30</v>
      </c>
      <c r="E13" s="9">
        <f>Metas!U13</f>
        <v>0</v>
      </c>
      <c r="F13" s="9">
        <f t="shared" si="592"/>
        <v>0</v>
      </c>
      <c r="G13" s="9">
        <f t="shared" ca="1" si="590"/>
        <v>0</v>
      </c>
      <c r="H13" s="9">
        <f t="shared" ca="1" si="593"/>
        <v>0</v>
      </c>
      <c r="I13" s="1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9">
        <f t="shared" si="588"/>
        <v>0</v>
      </c>
      <c r="NL13" s="31" t="s">
        <v>11</v>
      </c>
    </row>
    <row r="14" spans="1:376" ht="15" customHeight="1" outlineLevel="2" thickTop="1" thickBot="1">
      <c r="A14" s="7"/>
      <c r="B14" s="11"/>
      <c r="C14" s="48" t="s">
        <v>70</v>
      </c>
      <c r="D14" s="10" t="s">
        <v>30</v>
      </c>
      <c r="E14" s="9">
        <f>Metas!U14</f>
        <v>0</v>
      </c>
      <c r="F14" s="9">
        <f t="shared" si="592"/>
        <v>0</v>
      </c>
      <c r="G14" s="9">
        <f t="shared" ca="1" si="590"/>
        <v>0</v>
      </c>
      <c r="H14" s="9">
        <f t="shared" ca="1" si="593"/>
        <v>0</v>
      </c>
      <c r="I14" s="14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9">
        <f t="shared" si="588"/>
        <v>0</v>
      </c>
      <c r="NL14" s="31" t="s">
        <v>11</v>
      </c>
    </row>
    <row r="15" spans="1:376" s="7" customFormat="1" ht="15" customHeight="1" outlineLevel="2" thickTop="1" thickBot="1">
      <c r="B15" s="11"/>
      <c r="C15" s="48" t="s">
        <v>70</v>
      </c>
      <c r="D15" s="10" t="s">
        <v>30</v>
      </c>
      <c r="E15" s="9">
        <f>Metas!U15</f>
        <v>0</v>
      </c>
      <c r="F15" s="9">
        <f t="shared" si="592"/>
        <v>0</v>
      </c>
      <c r="G15" s="9">
        <f t="shared" ca="1" si="590"/>
        <v>0</v>
      </c>
      <c r="H15" s="9">
        <f t="shared" ca="1" si="593"/>
        <v>0</v>
      </c>
      <c r="I15" s="14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9">
        <f t="shared" si="588"/>
        <v>0</v>
      </c>
      <c r="NL15" s="31" t="s">
        <v>11</v>
      </c>
    </row>
    <row r="16" spans="1:376" ht="15" customHeight="1" outlineLevel="2" thickTop="1" thickBot="1">
      <c r="A16" s="7"/>
      <c r="B16" s="11"/>
      <c r="C16" s="48" t="s">
        <v>70</v>
      </c>
      <c r="D16" s="10" t="s">
        <v>30</v>
      </c>
      <c r="E16" s="9">
        <f>Metas!U16</f>
        <v>0</v>
      </c>
      <c r="F16" s="9">
        <f t="shared" si="592"/>
        <v>0</v>
      </c>
      <c r="G16" s="9">
        <f t="shared" ca="1" si="590"/>
        <v>0</v>
      </c>
      <c r="H16" s="9">
        <f t="shared" ca="1" si="593"/>
        <v>0</v>
      </c>
      <c r="I16" s="14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9">
        <f t="shared" si="588"/>
        <v>0</v>
      </c>
      <c r="NL16" s="31" t="s">
        <v>11</v>
      </c>
    </row>
    <row r="17" spans="1:376" s="7" customFormat="1" ht="15" customHeight="1" outlineLevel="1" thickTop="1" thickBot="1">
      <c r="B17" s="10"/>
      <c r="C17" s="10" t="s">
        <v>26</v>
      </c>
      <c r="D17" s="10"/>
      <c r="E17" s="9">
        <f t="shared" ref="E17:F17" si="594">SUBTOTAL(9,E18:E25)</f>
        <v>200</v>
      </c>
      <c r="F17" s="9">
        <f t="shared" si="594"/>
        <v>0</v>
      </c>
      <c r="G17" s="9">
        <f t="shared" ref="G17" ca="1" si="595">SUBTOTAL(9,G18:G25)</f>
        <v>0</v>
      </c>
      <c r="H17" s="9">
        <f t="shared" ref="H17" ca="1" si="596">SUBTOTAL(9,H18:H25)</f>
        <v>-200</v>
      </c>
      <c r="I17" s="9"/>
      <c r="J17" s="9">
        <f t="shared" ref="J17:KW17" si="597">SUBTOTAL(9,J18:J25)</f>
        <v>0</v>
      </c>
      <c r="K17" s="9">
        <f t="shared" si="597"/>
        <v>0</v>
      </c>
      <c r="L17" s="9">
        <f t="shared" si="597"/>
        <v>0</v>
      </c>
      <c r="M17" s="9">
        <f t="shared" si="597"/>
        <v>0</v>
      </c>
      <c r="N17" s="9">
        <f t="shared" si="597"/>
        <v>0</v>
      </c>
      <c r="O17" s="9">
        <f t="shared" si="597"/>
        <v>0</v>
      </c>
      <c r="P17" s="9">
        <f t="shared" si="597"/>
        <v>0</v>
      </c>
      <c r="Q17" s="9">
        <f t="shared" si="597"/>
        <v>0</v>
      </c>
      <c r="R17" s="9">
        <f t="shared" si="597"/>
        <v>0</v>
      </c>
      <c r="S17" s="9">
        <f t="shared" ref="S17:BB17" si="598">SUBTOTAL(9,S18:S25)</f>
        <v>0</v>
      </c>
      <c r="T17" s="9">
        <f t="shared" si="598"/>
        <v>0</v>
      </c>
      <c r="U17" s="9">
        <f t="shared" si="598"/>
        <v>0</v>
      </c>
      <c r="V17" s="9">
        <f t="shared" si="598"/>
        <v>0</v>
      </c>
      <c r="W17" s="9">
        <f t="shared" si="598"/>
        <v>0</v>
      </c>
      <c r="X17" s="9">
        <f t="shared" ref="X17:AC17" si="599">SUBTOTAL(9,X18:X25)</f>
        <v>0</v>
      </c>
      <c r="Y17" s="9">
        <f t="shared" si="599"/>
        <v>0</v>
      </c>
      <c r="Z17" s="9">
        <f t="shared" si="599"/>
        <v>0</v>
      </c>
      <c r="AA17" s="9">
        <f t="shared" si="599"/>
        <v>0</v>
      </c>
      <c r="AB17" s="9">
        <f t="shared" si="599"/>
        <v>0</v>
      </c>
      <c r="AC17" s="9">
        <f t="shared" si="599"/>
        <v>0</v>
      </c>
      <c r="AD17" s="9">
        <f t="shared" si="598"/>
        <v>0</v>
      </c>
      <c r="AE17" s="9">
        <f t="shared" si="598"/>
        <v>0</v>
      </c>
      <c r="AF17" s="9">
        <f t="shared" si="598"/>
        <v>0</v>
      </c>
      <c r="AG17" s="9">
        <f t="shared" si="598"/>
        <v>0</v>
      </c>
      <c r="AH17" s="9">
        <f t="shared" si="598"/>
        <v>0</v>
      </c>
      <c r="AI17" s="9">
        <f t="shared" si="598"/>
        <v>0</v>
      </c>
      <c r="AJ17" s="9">
        <f t="shared" si="598"/>
        <v>0</v>
      </c>
      <c r="AK17" s="9">
        <f t="shared" si="598"/>
        <v>0</v>
      </c>
      <c r="AL17" s="9">
        <f t="shared" si="598"/>
        <v>0</v>
      </c>
      <c r="AM17" s="9">
        <f t="shared" si="598"/>
        <v>0</v>
      </c>
      <c r="AN17" s="9">
        <f t="shared" si="598"/>
        <v>0</v>
      </c>
      <c r="AO17" s="9">
        <f t="shared" si="598"/>
        <v>0</v>
      </c>
      <c r="AP17" s="9">
        <f t="shared" si="598"/>
        <v>0</v>
      </c>
      <c r="AQ17" s="9">
        <f t="shared" si="598"/>
        <v>0</v>
      </c>
      <c r="AR17" s="9">
        <f t="shared" si="598"/>
        <v>0</v>
      </c>
      <c r="AS17" s="9">
        <f t="shared" si="598"/>
        <v>0</v>
      </c>
      <c r="AT17" s="9">
        <f t="shared" si="598"/>
        <v>0</v>
      </c>
      <c r="AU17" s="9">
        <f t="shared" si="598"/>
        <v>0</v>
      </c>
      <c r="AV17" s="9">
        <f t="shared" si="598"/>
        <v>0</v>
      </c>
      <c r="AW17" s="9">
        <f t="shared" si="598"/>
        <v>0</v>
      </c>
      <c r="AX17" s="9">
        <f t="shared" si="598"/>
        <v>0</v>
      </c>
      <c r="AY17" s="9">
        <f t="shared" si="598"/>
        <v>0</v>
      </c>
      <c r="AZ17" s="9">
        <f t="shared" si="598"/>
        <v>0</v>
      </c>
      <c r="BA17" s="9">
        <f t="shared" si="598"/>
        <v>0</v>
      </c>
      <c r="BB17" s="9">
        <f t="shared" si="598"/>
        <v>0</v>
      </c>
      <c r="BC17" s="9">
        <f t="shared" si="597"/>
        <v>0</v>
      </c>
      <c r="BD17" s="9">
        <f t="shared" si="597"/>
        <v>0</v>
      </c>
      <c r="BE17" s="9">
        <f t="shared" si="597"/>
        <v>0</v>
      </c>
      <c r="BF17" s="9">
        <f t="shared" si="597"/>
        <v>0</v>
      </c>
      <c r="BG17" s="9">
        <f t="shared" si="597"/>
        <v>0</v>
      </c>
      <c r="BH17" s="9">
        <f t="shared" si="597"/>
        <v>0</v>
      </c>
      <c r="BI17" s="9">
        <f t="shared" si="597"/>
        <v>0</v>
      </c>
      <c r="BJ17" s="9">
        <f t="shared" si="597"/>
        <v>0</v>
      </c>
      <c r="BK17" s="9">
        <f t="shared" si="597"/>
        <v>0</v>
      </c>
      <c r="BL17" s="9">
        <f t="shared" si="597"/>
        <v>0</v>
      </c>
      <c r="BM17" s="9">
        <f t="shared" si="597"/>
        <v>0</v>
      </c>
      <c r="BN17" s="9">
        <f t="shared" si="597"/>
        <v>0</v>
      </c>
      <c r="BO17" s="9">
        <f t="shared" si="597"/>
        <v>0</v>
      </c>
      <c r="BP17" s="9">
        <f t="shared" si="597"/>
        <v>0</v>
      </c>
      <c r="BQ17" s="9">
        <f t="shared" si="597"/>
        <v>0</v>
      </c>
      <c r="BR17" s="9">
        <f t="shared" si="597"/>
        <v>0</v>
      </c>
      <c r="BS17" s="9">
        <f t="shared" si="597"/>
        <v>0</v>
      </c>
      <c r="BT17" s="9">
        <f t="shared" si="597"/>
        <v>0</v>
      </c>
      <c r="BU17" s="9">
        <f t="shared" si="597"/>
        <v>0</v>
      </c>
      <c r="BV17" s="9">
        <f t="shared" si="597"/>
        <v>0</v>
      </c>
      <c r="BW17" s="9">
        <f t="shared" si="597"/>
        <v>0</v>
      </c>
      <c r="BX17" s="9">
        <f t="shared" si="597"/>
        <v>0</v>
      </c>
      <c r="BY17" s="9">
        <f t="shared" si="597"/>
        <v>0</v>
      </c>
      <c r="BZ17" s="9">
        <f t="shared" si="597"/>
        <v>0</v>
      </c>
      <c r="CA17" s="9">
        <f t="shared" si="597"/>
        <v>0</v>
      </c>
      <c r="CB17" s="9">
        <f t="shared" si="597"/>
        <v>0</v>
      </c>
      <c r="CC17" s="9">
        <f t="shared" si="597"/>
        <v>0</v>
      </c>
      <c r="CD17" s="9">
        <f t="shared" si="597"/>
        <v>0</v>
      </c>
      <c r="CE17" s="9">
        <f t="shared" si="597"/>
        <v>0</v>
      </c>
      <c r="CF17" s="9">
        <f t="shared" si="597"/>
        <v>0</v>
      </c>
      <c r="CG17" s="9">
        <f t="shared" ref="CG17:DJ17" si="600">SUBTOTAL(9,CG18:CG25)</f>
        <v>0</v>
      </c>
      <c r="CH17" s="9">
        <f t="shared" si="600"/>
        <v>0</v>
      </c>
      <c r="CI17" s="9">
        <f t="shared" si="600"/>
        <v>0</v>
      </c>
      <c r="CJ17" s="9">
        <f t="shared" si="600"/>
        <v>0</v>
      </c>
      <c r="CK17" s="9">
        <f t="shared" si="600"/>
        <v>0</v>
      </c>
      <c r="CL17" s="9">
        <f t="shared" si="600"/>
        <v>0</v>
      </c>
      <c r="CM17" s="9">
        <f t="shared" si="600"/>
        <v>0</v>
      </c>
      <c r="CN17" s="9">
        <f t="shared" si="600"/>
        <v>0</v>
      </c>
      <c r="CO17" s="9">
        <f t="shared" si="600"/>
        <v>0</v>
      </c>
      <c r="CP17" s="9">
        <f t="shared" si="600"/>
        <v>0</v>
      </c>
      <c r="CQ17" s="9">
        <f t="shared" si="600"/>
        <v>0</v>
      </c>
      <c r="CR17" s="9">
        <f t="shared" si="600"/>
        <v>0</v>
      </c>
      <c r="CS17" s="9">
        <f t="shared" si="600"/>
        <v>0</v>
      </c>
      <c r="CT17" s="9">
        <f t="shared" si="600"/>
        <v>0</v>
      </c>
      <c r="CU17" s="9">
        <f t="shared" si="600"/>
        <v>0</v>
      </c>
      <c r="CV17" s="9">
        <f t="shared" si="600"/>
        <v>0</v>
      </c>
      <c r="CW17" s="9">
        <f t="shared" si="600"/>
        <v>0</v>
      </c>
      <c r="CX17" s="9">
        <f t="shared" si="600"/>
        <v>0</v>
      </c>
      <c r="CY17" s="9">
        <f t="shared" si="600"/>
        <v>0</v>
      </c>
      <c r="CZ17" s="9">
        <f t="shared" si="600"/>
        <v>0</v>
      </c>
      <c r="DA17" s="9">
        <f t="shared" si="600"/>
        <v>0</v>
      </c>
      <c r="DB17" s="9">
        <f t="shared" si="600"/>
        <v>0</v>
      </c>
      <c r="DC17" s="9">
        <f t="shared" si="600"/>
        <v>0</v>
      </c>
      <c r="DD17" s="9">
        <f t="shared" si="600"/>
        <v>0</v>
      </c>
      <c r="DE17" s="9">
        <f t="shared" si="600"/>
        <v>0</v>
      </c>
      <c r="DF17" s="9">
        <f t="shared" si="600"/>
        <v>0</v>
      </c>
      <c r="DG17" s="9">
        <f t="shared" si="600"/>
        <v>0</v>
      </c>
      <c r="DH17" s="9">
        <f t="shared" si="600"/>
        <v>0</v>
      </c>
      <c r="DI17" s="9">
        <f t="shared" si="600"/>
        <v>0</v>
      </c>
      <c r="DJ17" s="9">
        <f t="shared" si="600"/>
        <v>0</v>
      </c>
      <c r="DK17" s="9">
        <f t="shared" si="597"/>
        <v>0</v>
      </c>
      <c r="DL17" s="9">
        <f t="shared" si="597"/>
        <v>0</v>
      </c>
      <c r="DM17" s="9">
        <f t="shared" si="597"/>
        <v>0</v>
      </c>
      <c r="DN17" s="9">
        <f t="shared" si="597"/>
        <v>0</v>
      </c>
      <c r="DO17" s="9">
        <f t="shared" si="597"/>
        <v>0</v>
      </c>
      <c r="DP17" s="9">
        <f t="shared" si="597"/>
        <v>0</v>
      </c>
      <c r="DQ17" s="9">
        <f t="shared" si="597"/>
        <v>0</v>
      </c>
      <c r="DR17" s="9">
        <f t="shared" si="597"/>
        <v>0</v>
      </c>
      <c r="DS17" s="9">
        <f t="shared" si="597"/>
        <v>0</v>
      </c>
      <c r="DT17" s="9">
        <f t="shared" si="597"/>
        <v>0</v>
      </c>
      <c r="DU17" s="9">
        <f t="shared" si="597"/>
        <v>0</v>
      </c>
      <c r="DV17" s="9">
        <f t="shared" si="597"/>
        <v>0</v>
      </c>
      <c r="DW17" s="9">
        <f t="shared" si="597"/>
        <v>0</v>
      </c>
      <c r="DX17" s="9">
        <f t="shared" si="597"/>
        <v>0</v>
      </c>
      <c r="DY17" s="9">
        <f t="shared" si="597"/>
        <v>0</v>
      </c>
      <c r="DZ17" s="9">
        <f t="shared" si="597"/>
        <v>0</v>
      </c>
      <c r="EA17" s="9">
        <f t="shared" si="597"/>
        <v>0</v>
      </c>
      <c r="EB17" s="9">
        <f t="shared" si="597"/>
        <v>0</v>
      </c>
      <c r="EC17" s="9">
        <f t="shared" si="597"/>
        <v>0</v>
      </c>
      <c r="ED17" s="9">
        <f t="shared" si="597"/>
        <v>0</v>
      </c>
      <c r="EE17" s="9">
        <f t="shared" si="597"/>
        <v>0</v>
      </c>
      <c r="EF17" s="9">
        <f t="shared" si="597"/>
        <v>0</v>
      </c>
      <c r="EG17" s="9">
        <f t="shared" si="597"/>
        <v>0</v>
      </c>
      <c r="EH17" s="9">
        <f t="shared" si="597"/>
        <v>0</v>
      </c>
      <c r="EI17" s="9">
        <f t="shared" si="597"/>
        <v>0</v>
      </c>
      <c r="EJ17" s="9">
        <f t="shared" si="597"/>
        <v>0</v>
      </c>
      <c r="EK17" s="9">
        <f t="shared" si="597"/>
        <v>0</v>
      </c>
      <c r="EL17" s="9">
        <f t="shared" si="597"/>
        <v>0</v>
      </c>
      <c r="EM17" s="9">
        <f t="shared" si="597"/>
        <v>0</v>
      </c>
      <c r="EN17" s="9">
        <f t="shared" si="597"/>
        <v>0</v>
      </c>
      <c r="EO17" s="9">
        <f t="shared" si="597"/>
        <v>0</v>
      </c>
      <c r="EP17" s="9">
        <f t="shared" si="597"/>
        <v>0</v>
      </c>
      <c r="EQ17" s="9">
        <f t="shared" si="597"/>
        <v>0</v>
      </c>
      <c r="ER17" s="9">
        <f t="shared" si="597"/>
        <v>0</v>
      </c>
      <c r="ES17" s="9">
        <f t="shared" si="597"/>
        <v>0</v>
      </c>
      <c r="ET17" s="9">
        <f t="shared" si="597"/>
        <v>0</v>
      </c>
      <c r="EU17" s="9">
        <f t="shared" si="597"/>
        <v>0</v>
      </c>
      <c r="EV17" s="9">
        <f t="shared" si="597"/>
        <v>0</v>
      </c>
      <c r="EW17" s="9">
        <f t="shared" si="597"/>
        <v>0</v>
      </c>
      <c r="EX17" s="9">
        <f t="shared" si="597"/>
        <v>0</v>
      </c>
      <c r="EY17" s="9">
        <f t="shared" si="597"/>
        <v>0</v>
      </c>
      <c r="EZ17" s="9">
        <f t="shared" si="597"/>
        <v>0</v>
      </c>
      <c r="FA17" s="9">
        <f t="shared" si="597"/>
        <v>0</v>
      </c>
      <c r="FB17" s="9">
        <f t="shared" si="597"/>
        <v>0</v>
      </c>
      <c r="FC17" s="9">
        <f t="shared" si="597"/>
        <v>0</v>
      </c>
      <c r="FD17" s="9">
        <f t="shared" ref="FD17:GA17" si="601">SUBTOTAL(9,FD18:FD25)</f>
        <v>0</v>
      </c>
      <c r="FE17" s="9">
        <f t="shared" si="601"/>
        <v>0</v>
      </c>
      <c r="FF17" s="9">
        <f t="shared" si="601"/>
        <v>0</v>
      </c>
      <c r="FG17" s="9">
        <f t="shared" si="601"/>
        <v>0</v>
      </c>
      <c r="FH17" s="9">
        <f t="shared" si="601"/>
        <v>0</v>
      </c>
      <c r="FI17" s="9">
        <f t="shared" si="601"/>
        <v>0</v>
      </c>
      <c r="FJ17" s="9">
        <f t="shared" si="601"/>
        <v>0</v>
      </c>
      <c r="FK17" s="9">
        <f t="shared" si="601"/>
        <v>0</v>
      </c>
      <c r="FL17" s="9">
        <f t="shared" si="601"/>
        <v>0</v>
      </c>
      <c r="FM17" s="9">
        <f t="shared" si="601"/>
        <v>0</v>
      </c>
      <c r="FN17" s="9">
        <f t="shared" si="601"/>
        <v>0</v>
      </c>
      <c r="FO17" s="9">
        <f t="shared" si="601"/>
        <v>0</v>
      </c>
      <c r="FP17" s="9">
        <f t="shared" si="601"/>
        <v>0</v>
      </c>
      <c r="FQ17" s="9">
        <f t="shared" si="601"/>
        <v>0</v>
      </c>
      <c r="FR17" s="9">
        <f t="shared" si="601"/>
        <v>0</v>
      </c>
      <c r="FS17" s="9">
        <f t="shared" si="601"/>
        <v>0</v>
      </c>
      <c r="FT17" s="9">
        <f t="shared" si="601"/>
        <v>0</v>
      </c>
      <c r="FU17" s="9">
        <f t="shared" si="601"/>
        <v>0</v>
      </c>
      <c r="FV17" s="9">
        <f t="shared" si="601"/>
        <v>0</v>
      </c>
      <c r="FW17" s="9">
        <f t="shared" si="601"/>
        <v>0</v>
      </c>
      <c r="FX17" s="9">
        <f t="shared" si="601"/>
        <v>0</v>
      </c>
      <c r="FY17" s="9">
        <f t="shared" si="601"/>
        <v>0</v>
      </c>
      <c r="FZ17" s="9">
        <f t="shared" si="601"/>
        <v>0</v>
      </c>
      <c r="GA17" s="9">
        <f t="shared" si="601"/>
        <v>0</v>
      </c>
      <c r="GB17" s="9">
        <f t="shared" si="597"/>
        <v>0</v>
      </c>
      <c r="GC17" s="9">
        <f t="shared" si="597"/>
        <v>0</v>
      </c>
      <c r="GD17" s="9">
        <f t="shared" si="597"/>
        <v>0</v>
      </c>
      <c r="GE17" s="9">
        <f t="shared" si="597"/>
        <v>0</v>
      </c>
      <c r="GF17" s="9">
        <f t="shared" si="597"/>
        <v>0</v>
      </c>
      <c r="GG17" s="9">
        <f t="shared" si="597"/>
        <v>0</v>
      </c>
      <c r="GH17" s="9">
        <f t="shared" si="597"/>
        <v>0</v>
      </c>
      <c r="GI17" s="9">
        <f t="shared" ref="GI17" si="602">SUBTOTAL(9,GI18:GI25)</f>
        <v>0</v>
      </c>
      <c r="GJ17" s="9">
        <f t="shared" ref="GJ17" si="603">SUBTOTAL(9,GJ18:GJ25)</f>
        <v>0</v>
      </c>
      <c r="GK17" s="9">
        <f t="shared" ref="GK17" si="604">SUBTOTAL(9,GK18:GK25)</f>
        <v>0</v>
      </c>
      <c r="GL17" s="9">
        <f t="shared" ref="GL17" si="605">SUBTOTAL(9,GL18:GL25)</f>
        <v>0</v>
      </c>
      <c r="GM17" s="9">
        <f t="shared" ref="GM17" si="606">SUBTOTAL(9,GM18:GM25)</f>
        <v>0</v>
      </c>
      <c r="GN17" s="9">
        <f t="shared" ref="GN17" si="607">SUBTOTAL(9,GN18:GN25)</f>
        <v>0</v>
      </c>
      <c r="GO17" s="9">
        <f t="shared" ref="GO17" si="608">SUBTOTAL(9,GO18:GO25)</f>
        <v>0</v>
      </c>
      <c r="GP17" s="9">
        <f t="shared" ref="GP17" si="609">SUBTOTAL(9,GP18:GP25)</f>
        <v>0</v>
      </c>
      <c r="GQ17" s="9">
        <f t="shared" ref="GQ17" si="610">SUBTOTAL(9,GQ18:GQ25)</f>
        <v>0</v>
      </c>
      <c r="GR17" s="9">
        <f t="shared" ref="GR17" si="611">SUBTOTAL(9,GR18:GR25)</f>
        <v>0</v>
      </c>
      <c r="GS17" s="9">
        <f t="shared" ref="GS17" si="612">SUBTOTAL(9,GS18:GS25)</f>
        <v>0</v>
      </c>
      <c r="GT17" s="9">
        <f t="shared" ref="GT17" si="613">SUBTOTAL(9,GT18:GT25)</f>
        <v>0</v>
      </c>
      <c r="GU17" s="9">
        <f t="shared" ref="GU17" si="614">SUBTOTAL(9,GU18:GU25)</f>
        <v>0</v>
      </c>
      <c r="GV17" s="9">
        <f t="shared" ref="GV17" si="615">SUBTOTAL(9,GV18:GV25)</f>
        <v>0</v>
      </c>
      <c r="GW17" s="9">
        <f t="shared" ref="GW17" si="616">SUBTOTAL(9,GW18:GW25)</f>
        <v>0</v>
      </c>
      <c r="GX17" s="9">
        <f t="shared" ref="GX17" si="617">SUBTOTAL(9,GX18:GX25)</f>
        <v>0</v>
      </c>
      <c r="GY17" s="9">
        <f t="shared" ref="GY17" si="618">SUBTOTAL(9,GY18:GY25)</f>
        <v>0</v>
      </c>
      <c r="GZ17" s="9">
        <f t="shared" ref="GZ17" si="619">SUBTOTAL(9,GZ18:GZ25)</f>
        <v>0</v>
      </c>
      <c r="HA17" s="9">
        <f t="shared" ref="HA17" si="620">SUBTOTAL(9,HA18:HA25)</f>
        <v>0</v>
      </c>
      <c r="HB17" s="9">
        <f t="shared" ref="HB17" si="621">SUBTOTAL(9,HB18:HB25)</f>
        <v>0</v>
      </c>
      <c r="HC17" s="9">
        <f t="shared" ref="HC17" si="622">SUBTOTAL(9,HC18:HC25)</f>
        <v>0</v>
      </c>
      <c r="HD17" s="9">
        <f t="shared" ref="HD17" si="623">SUBTOTAL(9,HD18:HD25)</f>
        <v>0</v>
      </c>
      <c r="HE17" s="9">
        <f t="shared" ref="HE17" si="624">SUBTOTAL(9,HE18:HE25)</f>
        <v>0</v>
      </c>
      <c r="HF17" s="9">
        <f t="shared" ref="HF17" si="625">SUBTOTAL(9,HF18:HF25)</f>
        <v>0</v>
      </c>
      <c r="HG17" s="9">
        <f t="shared" ref="HG17" si="626">SUBTOTAL(9,HG18:HG25)</f>
        <v>0</v>
      </c>
      <c r="HH17" s="9">
        <f t="shared" ref="HH17" si="627">SUBTOTAL(9,HH18:HH25)</f>
        <v>0</v>
      </c>
      <c r="HI17" s="9">
        <f t="shared" ref="HI17" si="628">SUBTOTAL(9,HI18:HI25)</f>
        <v>0</v>
      </c>
      <c r="HJ17" s="9">
        <f t="shared" ref="HJ17" si="629">SUBTOTAL(9,HJ18:HJ25)</f>
        <v>0</v>
      </c>
      <c r="HK17" s="9">
        <f t="shared" ref="HK17" si="630">SUBTOTAL(9,HK18:HK25)</f>
        <v>0</v>
      </c>
      <c r="HL17" s="9">
        <f t="shared" ref="HL17" si="631">SUBTOTAL(9,HL18:HL25)</f>
        <v>0</v>
      </c>
      <c r="HM17" s="9">
        <f t="shared" ref="HM17" si="632">SUBTOTAL(9,HM18:HM25)</f>
        <v>0</v>
      </c>
      <c r="HN17" s="9">
        <f t="shared" ref="HN17" si="633">SUBTOTAL(9,HN18:HN25)</f>
        <v>0</v>
      </c>
      <c r="HO17" s="9">
        <f t="shared" ref="HO17" si="634">SUBTOTAL(9,HO18:HO25)</f>
        <v>0</v>
      </c>
      <c r="HP17" s="9">
        <f t="shared" ref="HP17" si="635">SUBTOTAL(9,HP18:HP25)</f>
        <v>0</v>
      </c>
      <c r="HQ17" s="9">
        <f t="shared" ref="HQ17" si="636">SUBTOTAL(9,HQ18:HQ25)</f>
        <v>0</v>
      </c>
      <c r="HR17" s="9">
        <f t="shared" ref="HR17" si="637">SUBTOTAL(9,HR18:HR25)</f>
        <v>0</v>
      </c>
      <c r="HS17" s="9">
        <f t="shared" ref="HS17" si="638">SUBTOTAL(9,HS18:HS25)</f>
        <v>0</v>
      </c>
      <c r="HT17" s="9">
        <f t="shared" ref="HT17" si="639">SUBTOTAL(9,HT18:HT25)</f>
        <v>0</v>
      </c>
      <c r="HU17" s="9">
        <f t="shared" ref="HU17" si="640">SUBTOTAL(9,HU18:HU25)</f>
        <v>0</v>
      </c>
      <c r="HV17" s="9">
        <f t="shared" ref="HV17" si="641">SUBTOTAL(9,HV18:HV25)</f>
        <v>0</v>
      </c>
      <c r="HW17" s="9">
        <f t="shared" ref="HW17" si="642">SUBTOTAL(9,HW18:HW25)</f>
        <v>0</v>
      </c>
      <c r="HX17" s="9">
        <f t="shared" ref="HX17" si="643">SUBTOTAL(9,HX18:HX25)</f>
        <v>0</v>
      </c>
      <c r="HY17" s="9">
        <f t="shared" ref="HY17" si="644">SUBTOTAL(9,HY18:HY25)</f>
        <v>0</v>
      </c>
      <c r="HZ17" s="9">
        <f t="shared" ref="HZ17" si="645">SUBTOTAL(9,HZ18:HZ25)</f>
        <v>0</v>
      </c>
      <c r="IA17" s="9">
        <f t="shared" ref="IA17" si="646">SUBTOTAL(9,IA18:IA25)</f>
        <v>0</v>
      </c>
      <c r="IB17" s="9">
        <f t="shared" ref="IB17" si="647">SUBTOTAL(9,IB18:IB25)</f>
        <v>0</v>
      </c>
      <c r="IC17" s="9">
        <f t="shared" ref="IC17" si="648">SUBTOTAL(9,IC18:IC25)</f>
        <v>0</v>
      </c>
      <c r="ID17" s="9">
        <f t="shared" ref="ID17" si="649">SUBTOTAL(9,ID18:ID25)</f>
        <v>0</v>
      </c>
      <c r="IE17" s="9">
        <f t="shared" ref="IE17" si="650">SUBTOTAL(9,IE18:IE25)</f>
        <v>0</v>
      </c>
      <c r="IF17" s="9">
        <f t="shared" ref="IF17" si="651">SUBTOTAL(9,IF18:IF25)</f>
        <v>0</v>
      </c>
      <c r="IG17" s="9">
        <f t="shared" ref="IG17" si="652">SUBTOTAL(9,IG18:IG25)</f>
        <v>0</v>
      </c>
      <c r="IH17" s="9">
        <f t="shared" ref="IH17" si="653">SUBTOTAL(9,IH18:IH25)</f>
        <v>0</v>
      </c>
      <c r="II17" s="9">
        <f t="shared" ref="II17" si="654">SUBTOTAL(9,II18:II25)</f>
        <v>0</v>
      </c>
      <c r="IJ17" s="9">
        <f t="shared" ref="IJ17" si="655">SUBTOTAL(9,IJ18:IJ25)</f>
        <v>0</v>
      </c>
      <c r="IK17" s="9">
        <f t="shared" ref="IK17" si="656">SUBTOTAL(9,IK18:IK25)</f>
        <v>0</v>
      </c>
      <c r="IL17" s="9">
        <f t="shared" ref="IL17" si="657">SUBTOTAL(9,IL18:IL25)</f>
        <v>0</v>
      </c>
      <c r="IM17" s="9">
        <f t="shared" ref="IM17" si="658">SUBTOTAL(9,IM18:IM25)</f>
        <v>0</v>
      </c>
      <c r="IN17" s="9">
        <f t="shared" ref="IN17" si="659">SUBTOTAL(9,IN18:IN25)</f>
        <v>0</v>
      </c>
      <c r="IO17" s="9">
        <f t="shared" ref="IO17" si="660">SUBTOTAL(9,IO18:IO25)</f>
        <v>0</v>
      </c>
      <c r="IP17" s="9">
        <f t="shared" ref="IP17" si="661">SUBTOTAL(9,IP18:IP25)</f>
        <v>0</v>
      </c>
      <c r="IQ17" s="9">
        <f t="shared" ref="IQ17" si="662">SUBTOTAL(9,IQ18:IQ25)</f>
        <v>0</v>
      </c>
      <c r="IR17" s="9">
        <f t="shared" ref="IR17" si="663">SUBTOTAL(9,IR18:IR25)</f>
        <v>0</v>
      </c>
      <c r="IS17" s="9">
        <f t="shared" ref="IS17" si="664">SUBTOTAL(9,IS18:IS25)</f>
        <v>0</v>
      </c>
      <c r="IT17" s="9">
        <f t="shared" ref="IT17" si="665">SUBTOTAL(9,IT18:IT25)</f>
        <v>0</v>
      </c>
      <c r="IU17" s="9">
        <f t="shared" ref="IU17" si="666">SUBTOTAL(9,IU18:IU25)</f>
        <v>0</v>
      </c>
      <c r="IV17" s="9">
        <f t="shared" ref="IV17" si="667">SUBTOTAL(9,IV18:IV25)</f>
        <v>0</v>
      </c>
      <c r="IW17" s="9">
        <f t="shared" ref="IW17" si="668">SUBTOTAL(9,IW18:IW25)</f>
        <v>0</v>
      </c>
      <c r="IX17" s="9">
        <f t="shared" ref="IX17" si="669">SUBTOTAL(9,IX18:IX25)</f>
        <v>0</v>
      </c>
      <c r="IY17" s="9">
        <f t="shared" ref="IY17" si="670">SUBTOTAL(9,IY18:IY25)</f>
        <v>0</v>
      </c>
      <c r="IZ17" s="9">
        <f t="shared" ref="IZ17" si="671">SUBTOTAL(9,IZ18:IZ25)</f>
        <v>0</v>
      </c>
      <c r="JA17" s="9">
        <f t="shared" ref="JA17" si="672">SUBTOTAL(9,JA18:JA25)</f>
        <v>0</v>
      </c>
      <c r="JB17" s="9">
        <f t="shared" ref="JB17" si="673">SUBTOTAL(9,JB18:JB25)</f>
        <v>0</v>
      </c>
      <c r="JC17" s="9">
        <f t="shared" ref="JC17" si="674">SUBTOTAL(9,JC18:JC25)</f>
        <v>0</v>
      </c>
      <c r="JD17" s="9">
        <f t="shared" ref="JD17" si="675">SUBTOTAL(9,JD18:JD25)</f>
        <v>0</v>
      </c>
      <c r="JE17" s="9">
        <f t="shared" ref="JE17" si="676">SUBTOTAL(9,JE18:JE25)</f>
        <v>0</v>
      </c>
      <c r="JF17" s="9">
        <f t="shared" ref="JF17" si="677">SUBTOTAL(9,JF18:JF25)</f>
        <v>0</v>
      </c>
      <c r="JG17" s="9">
        <f t="shared" ref="JG17" si="678">SUBTOTAL(9,JG18:JG25)</f>
        <v>0</v>
      </c>
      <c r="JH17" s="9">
        <f t="shared" ref="JH17" si="679">SUBTOTAL(9,JH18:JH25)</f>
        <v>0</v>
      </c>
      <c r="JI17" s="9">
        <f t="shared" ref="JI17" si="680">SUBTOTAL(9,JI18:JI25)</f>
        <v>0</v>
      </c>
      <c r="JJ17" s="9">
        <f t="shared" ref="JJ17" si="681">SUBTOTAL(9,JJ18:JJ25)</f>
        <v>0</v>
      </c>
      <c r="JK17" s="9">
        <f t="shared" ref="JK17" si="682">SUBTOTAL(9,JK18:JK25)</f>
        <v>0</v>
      </c>
      <c r="JL17" s="9">
        <f t="shared" ref="JL17" si="683">SUBTOTAL(9,JL18:JL25)</f>
        <v>0</v>
      </c>
      <c r="JM17" s="9">
        <f t="shared" ref="JM17" si="684">SUBTOTAL(9,JM18:JM25)</f>
        <v>0</v>
      </c>
      <c r="JN17" s="9">
        <f t="shared" ref="JN17" si="685">SUBTOTAL(9,JN18:JN25)</f>
        <v>0</v>
      </c>
      <c r="JO17" s="9">
        <f t="shared" ref="JO17" si="686">SUBTOTAL(9,JO18:JO25)</f>
        <v>0</v>
      </c>
      <c r="JP17" s="9">
        <f t="shared" ref="JP17" si="687">SUBTOTAL(9,JP18:JP25)</f>
        <v>0</v>
      </c>
      <c r="JQ17" s="9">
        <f t="shared" ref="JQ17" si="688">SUBTOTAL(9,JQ18:JQ25)</f>
        <v>0</v>
      </c>
      <c r="JR17" s="9">
        <f t="shared" ref="JR17" si="689">SUBTOTAL(9,JR18:JR25)</f>
        <v>0</v>
      </c>
      <c r="JS17" s="9">
        <f t="shared" ref="JS17" si="690">SUBTOTAL(9,JS18:JS25)</f>
        <v>0</v>
      </c>
      <c r="JT17" s="9">
        <f t="shared" ref="JT17" si="691">SUBTOTAL(9,JT18:JT25)</f>
        <v>0</v>
      </c>
      <c r="JU17" s="9">
        <f t="shared" ref="JU17" si="692">SUBTOTAL(9,JU18:JU25)</f>
        <v>0</v>
      </c>
      <c r="JV17" s="9">
        <f t="shared" ref="JV17" si="693">SUBTOTAL(9,JV18:JV25)</f>
        <v>0</v>
      </c>
      <c r="JW17" s="9">
        <f t="shared" si="597"/>
        <v>0</v>
      </c>
      <c r="JX17" s="9">
        <f t="shared" si="597"/>
        <v>0</v>
      </c>
      <c r="JY17" s="9">
        <f t="shared" si="597"/>
        <v>0</v>
      </c>
      <c r="JZ17" s="9">
        <f t="shared" si="597"/>
        <v>0</v>
      </c>
      <c r="KA17" s="9">
        <f t="shared" si="597"/>
        <v>0</v>
      </c>
      <c r="KB17" s="9">
        <f t="shared" si="597"/>
        <v>0</v>
      </c>
      <c r="KC17" s="9">
        <f t="shared" si="597"/>
        <v>0</v>
      </c>
      <c r="KD17" s="9">
        <f t="shared" si="597"/>
        <v>0</v>
      </c>
      <c r="KE17" s="9">
        <f t="shared" si="597"/>
        <v>0</v>
      </c>
      <c r="KF17" s="9">
        <f t="shared" si="597"/>
        <v>0</v>
      </c>
      <c r="KG17" s="9">
        <f t="shared" si="597"/>
        <v>0</v>
      </c>
      <c r="KH17" s="9">
        <f t="shared" si="597"/>
        <v>0</v>
      </c>
      <c r="KI17" s="9">
        <f t="shared" si="597"/>
        <v>0</v>
      </c>
      <c r="KJ17" s="9">
        <f t="shared" si="597"/>
        <v>0</v>
      </c>
      <c r="KK17" s="9">
        <f t="shared" si="597"/>
        <v>0</v>
      </c>
      <c r="KL17" s="9">
        <f t="shared" si="597"/>
        <v>0</v>
      </c>
      <c r="KM17" s="9">
        <f t="shared" si="597"/>
        <v>0</v>
      </c>
      <c r="KN17" s="9">
        <f t="shared" si="597"/>
        <v>0</v>
      </c>
      <c r="KO17" s="9">
        <f t="shared" si="597"/>
        <v>0</v>
      </c>
      <c r="KP17" s="9">
        <f t="shared" si="597"/>
        <v>0</v>
      </c>
      <c r="KQ17" s="9">
        <f t="shared" si="597"/>
        <v>0</v>
      </c>
      <c r="KR17" s="9">
        <f t="shared" si="597"/>
        <v>0</v>
      </c>
      <c r="KS17" s="9">
        <f t="shared" si="597"/>
        <v>0</v>
      </c>
      <c r="KT17" s="9">
        <f t="shared" si="597"/>
        <v>0</v>
      </c>
      <c r="KU17" s="9">
        <f t="shared" si="597"/>
        <v>0</v>
      </c>
      <c r="KV17" s="9">
        <f t="shared" si="597"/>
        <v>0</v>
      </c>
      <c r="KW17" s="9">
        <f t="shared" si="597"/>
        <v>0</v>
      </c>
      <c r="KX17" s="9">
        <f t="shared" ref="KX17:MC17" si="694">SUBTOTAL(9,KX18:KX25)</f>
        <v>0</v>
      </c>
      <c r="KY17" s="9">
        <f t="shared" si="694"/>
        <v>0</v>
      </c>
      <c r="KZ17" s="9">
        <f t="shared" si="694"/>
        <v>0</v>
      </c>
      <c r="LA17" s="9">
        <f t="shared" si="694"/>
        <v>0</v>
      </c>
      <c r="LB17" s="9">
        <f t="shared" si="694"/>
        <v>0</v>
      </c>
      <c r="LC17" s="9">
        <f t="shared" si="694"/>
        <v>0</v>
      </c>
      <c r="LD17" s="9">
        <f t="shared" si="694"/>
        <v>0</v>
      </c>
      <c r="LE17" s="9">
        <f t="shared" si="694"/>
        <v>0</v>
      </c>
      <c r="LF17" s="9">
        <f t="shared" si="694"/>
        <v>0</v>
      </c>
      <c r="LG17" s="9">
        <f t="shared" si="694"/>
        <v>0</v>
      </c>
      <c r="LH17" s="9">
        <f t="shared" si="694"/>
        <v>0</v>
      </c>
      <c r="LI17" s="9">
        <f t="shared" si="694"/>
        <v>0</v>
      </c>
      <c r="LJ17" s="9">
        <f t="shared" si="694"/>
        <v>0</v>
      </c>
      <c r="LK17" s="9">
        <f t="shared" si="694"/>
        <v>0</v>
      </c>
      <c r="LL17" s="9">
        <f t="shared" si="694"/>
        <v>0</v>
      </c>
      <c r="LM17" s="9">
        <f t="shared" si="694"/>
        <v>0</v>
      </c>
      <c r="LN17" s="9">
        <f t="shared" si="694"/>
        <v>0</v>
      </c>
      <c r="LO17" s="9">
        <f t="shared" si="694"/>
        <v>0</v>
      </c>
      <c r="LP17" s="9">
        <f t="shared" si="694"/>
        <v>0</v>
      </c>
      <c r="LQ17" s="9">
        <f t="shared" si="694"/>
        <v>0</v>
      </c>
      <c r="LR17" s="9">
        <f t="shared" si="694"/>
        <v>0</v>
      </c>
      <c r="LS17" s="9">
        <f t="shared" si="694"/>
        <v>0</v>
      </c>
      <c r="LT17" s="9">
        <f t="shared" si="694"/>
        <v>0</v>
      </c>
      <c r="LU17" s="9">
        <f t="shared" si="694"/>
        <v>0</v>
      </c>
      <c r="LV17" s="9">
        <f t="shared" si="694"/>
        <v>0</v>
      </c>
      <c r="LW17" s="9">
        <f t="shared" si="694"/>
        <v>0</v>
      </c>
      <c r="LX17" s="9">
        <f t="shared" si="694"/>
        <v>0</v>
      </c>
      <c r="LY17" s="9">
        <f t="shared" si="694"/>
        <v>0</v>
      </c>
      <c r="LZ17" s="9">
        <f t="shared" si="694"/>
        <v>0</v>
      </c>
      <c r="MA17" s="9">
        <f t="shared" si="694"/>
        <v>0</v>
      </c>
      <c r="MB17" s="9">
        <f t="shared" si="694"/>
        <v>0</v>
      </c>
      <c r="MC17" s="9">
        <f t="shared" si="694"/>
        <v>0</v>
      </c>
      <c r="MD17" s="9">
        <f t="shared" ref="MD17:NI17" si="695">SUBTOTAL(9,MD18:MD25)</f>
        <v>0</v>
      </c>
      <c r="ME17" s="9">
        <f t="shared" si="695"/>
        <v>0</v>
      </c>
      <c r="MF17" s="9">
        <f t="shared" si="695"/>
        <v>0</v>
      </c>
      <c r="MG17" s="9">
        <f t="shared" si="695"/>
        <v>0</v>
      </c>
      <c r="MH17" s="9">
        <f t="shared" si="695"/>
        <v>0</v>
      </c>
      <c r="MI17" s="9">
        <f t="shared" si="695"/>
        <v>0</v>
      </c>
      <c r="MJ17" s="9">
        <f t="shared" si="695"/>
        <v>0</v>
      </c>
      <c r="MK17" s="9">
        <f t="shared" si="695"/>
        <v>0</v>
      </c>
      <c r="ML17" s="9">
        <f t="shared" si="695"/>
        <v>0</v>
      </c>
      <c r="MM17" s="9">
        <f t="shared" si="695"/>
        <v>0</v>
      </c>
      <c r="MN17" s="9">
        <f t="shared" si="695"/>
        <v>0</v>
      </c>
      <c r="MO17" s="9">
        <f t="shared" si="695"/>
        <v>0</v>
      </c>
      <c r="MP17" s="9">
        <f t="shared" si="695"/>
        <v>0</v>
      </c>
      <c r="MQ17" s="9">
        <f t="shared" si="695"/>
        <v>0</v>
      </c>
      <c r="MR17" s="9">
        <f t="shared" si="695"/>
        <v>0</v>
      </c>
      <c r="MS17" s="9">
        <f t="shared" si="695"/>
        <v>0</v>
      </c>
      <c r="MT17" s="9">
        <f t="shared" si="695"/>
        <v>0</v>
      </c>
      <c r="MU17" s="9">
        <f t="shared" si="695"/>
        <v>0</v>
      </c>
      <c r="MV17" s="9">
        <f t="shared" si="695"/>
        <v>0</v>
      </c>
      <c r="MW17" s="9">
        <f t="shared" si="695"/>
        <v>0</v>
      </c>
      <c r="MX17" s="9">
        <f t="shared" si="695"/>
        <v>0</v>
      </c>
      <c r="MY17" s="9">
        <f t="shared" si="695"/>
        <v>0</v>
      </c>
      <c r="MZ17" s="9">
        <f t="shared" si="695"/>
        <v>0</v>
      </c>
      <c r="NA17" s="9">
        <f t="shared" si="695"/>
        <v>0</v>
      </c>
      <c r="NB17" s="9">
        <f t="shared" si="695"/>
        <v>0</v>
      </c>
      <c r="NC17" s="9">
        <f t="shared" si="695"/>
        <v>0</v>
      </c>
      <c r="ND17" s="9">
        <f t="shared" si="695"/>
        <v>0</v>
      </c>
      <c r="NE17" s="9">
        <f t="shared" si="695"/>
        <v>0</v>
      </c>
      <c r="NF17" s="9">
        <f t="shared" si="695"/>
        <v>0</v>
      </c>
      <c r="NG17" s="9">
        <f t="shared" si="695"/>
        <v>0</v>
      </c>
      <c r="NH17" s="9">
        <f t="shared" si="695"/>
        <v>0</v>
      </c>
      <c r="NI17" s="9">
        <f t="shared" si="695"/>
        <v>0</v>
      </c>
      <c r="NJ17" s="9">
        <f t="shared" ref="NJ17:NK17" si="696">SUBTOTAL(9,NJ18:NJ25)</f>
        <v>0</v>
      </c>
      <c r="NK17" s="9">
        <f t="shared" si="696"/>
        <v>0</v>
      </c>
      <c r="NL17" s="31" t="s">
        <v>11</v>
      </c>
    </row>
    <row r="18" spans="1:376" s="7" customFormat="1" ht="15" customHeight="1" outlineLevel="2" thickTop="1" thickBot="1">
      <c r="B18" s="10"/>
      <c r="C18" s="48" t="s">
        <v>70</v>
      </c>
      <c r="D18" s="10" t="s">
        <v>31</v>
      </c>
      <c r="E18" s="9">
        <f>Metas!U18</f>
        <v>0</v>
      </c>
      <c r="F18" s="9">
        <f t="shared" ref="F18:F31" si="697">SUMIF(J$5:NJ$5,$H$2,J18:NJ18)</f>
        <v>0</v>
      </c>
      <c r="G18" s="9">
        <f t="shared" ref="G18:G26" ca="1" si="698">SUMIFS($J18:$NJ18,$J$5:$NJ$5,$H$2,$J$3:$NJ$3,$G$4)</f>
        <v>0</v>
      </c>
      <c r="H18" s="9">
        <f t="shared" ref="H18:H25" ca="1" si="699">G18-E18</f>
        <v>0</v>
      </c>
      <c r="I18" s="1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9">
        <f t="shared" ref="NK18:NK25" si="700">SUM(J18:NJ18)</f>
        <v>0</v>
      </c>
      <c r="NL18" s="31" t="s">
        <v>11</v>
      </c>
    </row>
    <row r="19" spans="1:376" ht="15" customHeight="1" outlineLevel="2" thickTop="1" thickBot="1">
      <c r="A19" s="7"/>
      <c r="B19" s="11"/>
      <c r="C19" s="48" t="s">
        <v>70</v>
      </c>
      <c r="D19" s="12" t="s">
        <v>4</v>
      </c>
      <c r="E19" s="9">
        <f>Metas!U19</f>
        <v>0</v>
      </c>
      <c r="F19" s="9">
        <f t="shared" si="697"/>
        <v>0</v>
      </c>
      <c r="G19" s="9">
        <f t="shared" ca="1" si="698"/>
        <v>0</v>
      </c>
      <c r="H19" s="9">
        <f t="shared" ca="1" si="699"/>
        <v>0</v>
      </c>
      <c r="I19" s="14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9">
        <f t="shared" si="700"/>
        <v>0</v>
      </c>
      <c r="NL19" s="31" t="s">
        <v>11</v>
      </c>
    </row>
    <row r="20" spans="1:376" s="7" customFormat="1" ht="15" customHeight="1" outlineLevel="2" thickTop="1" thickBot="1">
      <c r="B20" s="10"/>
      <c r="C20" s="48" t="s">
        <v>70</v>
      </c>
      <c r="D20" s="12" t="s">
        <v>32</v>
      </c>
      <c r="E20" s="9">
        <f>Metas!U20</f>
        <v>200</v>
      </c>
      <c r="F20" s="9">
        <f t="shared" ref="F20:F25" si="701">SUMIF(J$5:NJ$5,$H$2,J20:NJ20)</f>
        <v>0</v>
      </c>
      <c r="G20" s="9">
        <f t="shared" ca="1" si="698"/>
        <v>0</v>
      </c>
      <c r="H20" s="9">
        <f t="shared" ref="H20:H25" ca="1" si="702">G20-E20</f>
        <v>-200</v>
      </c>
      <c r="I20" s="1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9">
        <f t="shared" si="700"/>
        <v>0</v>
      </c>
      <c r="NL20" s="31" t="s">
        <v>11</v>
      </c>
    </row>
    <row r="21" spans="1:376" ht="15" customHeight="1" outlineLevel="2" thickTop="1" thickBot="1">
      <c r="A21" s="7"/>
      <c r="B21" s="11"/>
      <c r="C21" s="48" t="s">
        <v>70</v>
      </c>
      <c r="D21" s="10" t="s">
        <v>30</v>
      </c>
      <c r="E21" s="9">
        <f>Metas!U21</f>
        <v>0</v>
      </c>
      <c r="F21" s="9">
        <f t="shared" si="701"/>
        <v>0</v>
      </c>
      <c r="G21" s="9">
        <f t="shared" ca="1" si="698"/>
        <v>0</v>
      </c>
      <c r="H21" s="9">
        <f t="shared" ca="1" si="702"/>
        <v>0</v>
      </c>
      <c r="I21" s="1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9">
        <f t="shared" si="700"/>
        <v>0</v>
      </c>
      <c r="NL21" s="31" t="s">
        <v>11</v>
      </c>
    </row>
    <row r="22" spans="1:376" ht="15" customHeight="1" outlineLevel="2" thickTop="1" thickBot="1">
      <c r="A22" s="7"/>
      <c r="B22" s="11"/>
      <c r="C22" s="48" t="s">
        <v>70</v>
      </c>
      <c r="D22" s="10" t="s">
        <v>30</v>
      </c>
      <c r="E22" s="9">
        <f>Metas!U22</f>
        <v>0</v>
      </c>
      <c r="F22" s="9">
        <f t="shared" si="701"/>
        <v>0</v>
      </c>
      <c r="G22" s="9">
        <f t="shared" ca="1" si="698"/>
        <v>0</v>
      </c>
      <c r="H22" s="9">
        <f t="shared" ca="1" si="702"/>
        <v>0</v>
      </c>
      <c r="I22" s="14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9">
        <f t="shared" si="700"/>
        <v>0</v>
      </c>
      <c r="NL22" s="31" t="s">
        <v>11</v>
      </c>
    </row>
    <row r="23" spans="1:376" ht="15" customHeight="1" outlineLevel="2" thickTop="1" thickBot="1">
      <c r="A23" s="7"/>
      <c r="B23" s="11"/>
      <c r="C23" s="48" t="s">
        <v>70</v>
      </c>
      <c r="D23" s="10" t="s">
        <v>30</v>
      </c>
      <c r="E23" s="9">
        <f>Metas!U23</f>
        <v>0</v>
      </c>
      <c r="F23" s="9">
        <f t="shared" si="701"/>
        <v>0</v>
      </c>
      <c r="G23" s="9">
        <f t="shared" ca="1" si="698"/>
        <v>0</v>
      </c>
      <c r="H23" s="9">
        <f t="shared" ca="1" si="702"/>
        <v>0</v>
      </c>
      <c r="I23" s="14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9">
        <f t="shared" si="700"/>
        <v>0</v>
      </c>
      <c r="NL23" s="31" t="s">
        <v>11</v>
      </c>
    </row>
    <row r="24" spans="1:376" ht="15" customHeight="1" outlineLevel="2" thickTop="1" thickBot="1">
      <c r="A24" s="7"/>
      <c r="B24" s="11"/>
      <c r="C24" s="48" t="s">
        <v>70</v>
      </c>
      <c r="D24" s="10" t="s">
        <v>30</v>
      </c>
      <c r="E24" s="9">
        <f>Metas!U24</f>
        <v>0</v>
      </c>
      <c r="F24" s="9">
        <f t="shared" si="701"/>
        <v>0</v>
      </c>
      <c r="G24" s="9">
        <f t="shared" ca="1" si="698"/>
        <v>0</v>
      </c>
      <c r="H24" s="9">
        <f t="shared" ca="1" si="702"/>
        <v>0</v>
      </c>
      <c r="I24" s="1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9">
        <f t="shared" si="700"/>
        <v>0</v>
      </c>
      <c r="NL24" s="31" t="s">
        <v>11</v>
      </c>
    </row>
    <row r="25" spans="1:376" ht="15" customHeight="1" outlineLevel="2" thickTop="1" thickBot="1">
      <c r="A25" s="7"/>
      <c r="B25" s="11"/>
      <c r="C25" s="48" t="s">
        <v>70</v>
      </c>
      <c r="D25" s="10" t="s">
        <v>30</v>
      </c>
      <c r="E25" s="9">
        <f>Metas!U25</f>
        <v>0</v>
      </c>
      <c r="F25" s="9">
        <f t="shared" si="701"/>
        <v>0</v>
      </c>
      <c r="G25" s="9">
        <f t="shared" ca="1" si="698"/>
        <v>0</v>
      </c>
      <c r="H25" s="9">
        <f t="shared" ca="1" si="702"/>
        <v>0</v>
      </c>
      <c r="I25" s="14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9">
        <f t="shared" si="700"/>
        <v>0</v>
      </c>
      <c r="NL25" s="31" t="s">
        <v>11</v>
      </c>
    </row>
    <row r="26" spans="1:376" s="7" customFormat="1" ht="15" customHeight="1" outlineLevel="1" thickTop="1" thickBot="1">
      <c r="B26" s="10"/>
      <c r="C26" s="10" t="s">
        <v>27</v>
      </c>
      <c r="D26" s="10"/>
      <c r="E26" s="9">
        <f t="shared" ref="E26:F26" si="703">SUBTOTAL(9,E27:E31)</f>
        <v>50</v>
      </c>
      <c r="F26" s="9">
        <f t="shared" si="703"/>
        <v>0</v>
      </c>
      <c r="G26" s="9">
        <f t="shared" ref="G26" ca="1" si="704">SUBTOTAL(9,G27:G31)</f>
        <v>0</v>
      </c>
      <c r="H26" s="9">
        <f t="shared" ref="H26" ca="1" si="705">SUBTOTAL(9,H27:H31)</f>
        <v>-50</v>
      </c>
      <c r="I26" s="9"/>
      <c r="J26" s="9">
        <f t="shared" ref="J26:KW26" si="706">SUBTOTAL(9,J27:J31)</f>
        <v>0</v>
      </c>
      <c r="K26" s="9">
        <f t="shared" si="706"/>
        <v>0</v>
      </c>
      <c r="L26" s="9">
        <f t="shared" si="706"/>
        <v>0</v>
      </c>
      <c r="M26" s="9">
        <f t="shared" si="706"/>
        <v>0</v>
      </c>
      <c r="N26" s="9">
        <f t="shared" si="706"/>
        <v>0</v>
      </c>
      <c r="O26" s="9">
        <f t="shared" si="706"/>
        <v>0</v>
      </c>
      <c r="P26" s="9">
        <f t="shared" si="706"/>
        <v>0</v>
      </c>
      <c r="Q26" s="9">
        <f t="shared" si="706"/>
        <v>0</v>
      </c>
      <c r="R26" s="9">
        <f t="shared" si="706"/>
        <v>0</v>
      </c>
      <c r="S26" s="9">
        <f t="shared" ref="S26:BB26" si="707">SUBTOTAL(9,S27:S31)</f>
        <v>0</v>
      </c>
      <c r="T26" s="9">
        <f t="shared" si="707"/>
        <v>0</v>
      </c>
      <c r="U26" s="9">
        <f t="shared" si="707"/>
        <v>0</v>
      </c>
      <c r="V26" s="9">
        <f t="shared" si="707"/>
        <v>0</v>
      </c>
      <c r="W26" s="9">
        <f t="shared" si="707"/>
        <v>0</v>
      </c>
      <c r="X26" s="9">
        <f t="shared" ref="X26:AC26" si="708">SUBTOTAL(9,X27:X31)</f>
        <v>0</v>
      </c>
      <c r="Y26" s="9">
        <f t="shared" si="708"/>
        <v>0</v>
      </c>
      <c r="Z26" s="9">
        <f t="shared" si="708"/>
        <v>0</v>
      </c>
      <c r="AA26" s="9">
        <f t="shared" si="708"/>
        <v>0</v>
      </c>
      <c r="AB26" s="9">
        <f t="shared" si="708"/>
        <v>0</v>
      </c>
      <c r="AC26" s="9">
        <f t="shared" si="708"/>
        <v>0</v>
      </c>
      <c r="AD26" s="9">
        <f t="shared" si="707"/>
        <v>0</v>
      </c>
      <c r="AE26" s="9">
        <f t="shared" si="707"/>
        <v>0</v>
      </c>
      <c r="AF26" s="9">
        <f t="shared" si="707"/>
        <v>0</v>
      </c>
      <c r="AG26" s="9">
        <f t="shared" si="707"/>
        <v>0</v>
      </c>
      <c r="AH26" s="9">
        <f t="shared" si="707"/>
        <v>0</v>
      </c>
      <c r="AI26" s="9">
        <f t="shared" si="707"/>
        <v>0</v>
      </c>
      <c r="AJ26" s="9">
        <f t="shared" si="707"/>
        <v>0</v>
      </c>
      <c r="AK26" s="9">
        <f t="shared" si="707"/>
        <v>0</v>
      </c>
      <c r="AL26" s="9">
        <f t="shared" si="707"/>
        <v>0</v>
      </c>
      <c r="AM26" s="9">
        <f t="shared" si="707"/>
        <v>0</v>
      </c>
      <c r="AN26" s="9">
        <f t="shared" si="707"/>
        <v>0</v>
      </c>
      <c r="AO26" s="9">
        <f t="shared" si="707"/>
        <v>0</v>
      </c>
      <c r="AP26" s="9">
        <f t="shared" si="707"/>
        <v>0</v>
      </c>
      <c r="AQ26" s="9">
        <f t="shared" si="707"/>
        <v>0</v>
      </c>
      <c r="AR26" s="9">
        <f t="shared" si="707"/>
        <v>0</v>
      </c>
      <c r="AS26" s="9">
        <f t="shared" si="707"/>
        <v>0</v>
      </c>
      <c r="AT26" s="9">
        <f t="shared" si="707"/>
        <v>0</v>
      </c>
      <c r="AU26" s="9">
        <f t="shared" si="707"/>
        <v>0</v>
      </c>
      <c r="AV26" s="9">
        <f t="shared" si="707"/>
        <v>0</v>
      </c>
      <c r="AW26" s="9">
        <f t="shared" si="707"/>
        <v>0</v>
      </c>
      <c r="AX26" s="9">
        <f t="shared" si="707"/>
        <v>0</v>
      </c>
      <c r="AY26" s="9">
        <f t="shared" si="707"/>
        <v>0</v>
      </c>
      <c r="AZ26" s="9">
        <f t="shared" si="707"/>
        <v>0</v>
      </c>
      <c r="BA26" s="9">
        <f t="shared" si="707"/>
        <v>0</v>
      </c>
      <c r="BB26" s="9">
        <f t="shared" si="707"/>
        <v>0</v>
      </c>
      <c r="BC26" s="9">
        <f t="shared" si="706"/>
        <v>0</v>
      </c>
      <c r="BD26" s="9">
        <f t="shared" si="706"/>
        <v>0</v>
      </c>
      <c r="BE26" s="9">
        <f t="shared" si="706"/>
        <v>0</v>
      </c>
      <c r="BF26" s="9">
        <f t="shared" si="706"/>
        <v>0</v>
      </c>
      <c r="BG26" s="9">
        <f t="shared" si="706"/>
        <v>0</v>
      </c>
      <c r="BH26" s="9">
        <f t="shared" si="706"/>
        <v>0</v>
      </c>
      <c r="BI26" s="9">
        <f t="shared" si="706"/>
        <v>0</v>
      </c>
      <c r="BJ26" s="9">
        <f t="shared" si="706"/>
        <v>0</v>
      </c>
      <c r="BK26" s="9">
        <f t="shared" si="706"/>
        <v>0</v>
      </c>
      <c r="BL26" s="9">
        <f t="shared" si="706"/>
        <v>0</v>
      </c>
      <c r="BM26" s="9">
        <f t="shared" si="706"/>
        <v>0</v>
      </c>
      <c r="BN26" s="9">
        <f t="shared" si="706"/>
        <v>0</v>
      </c>
      <c r="BO26" s="9">
        <f t="shared" si="706"/>
        <v>0</v>
      </c>
      <c r="BP26" s="9">
        <f t="shared" si="706"/>
        <v>0</v>
      </c>
      <c r="BQ26" s="9">
        <f t="shared" si="706"/>
        <v>0</v>
      </c>
      <c r="BR26" s="9">
        <f t="shared" si="706"/>
        <v>0</v>
      </c>
      <c r="BS26" s="9">
        <f t="shared" si="706"/>
        <v>0</v>
      </c>
      <c r="BT26" s="9">
        <f t="shared" si="706"/>
        <v>0</v>
      </c>
      <c r="BU26" s="9">
        <f t="shared" si="706"/>
        <v>0</v>
      </c>
      <c r="BV26" s="9">
        <f t="shared" si="706"/>
        <v>0</v>
      </c>
      <c r="BW26" s="9">
        <f t="shared" si="706"/>
        <v>0</v>
      </c>
      <c r="BX26" s="9">
        <f t="shared" si="706"/>
        <v>0</v>
      </c>
      <c r="BY26" s="9">
        <f t="shared" si="706"/>
        <v>0</v>
      </c>
      <c r="BZ26" s="9">
        <f t="shared" si="706"/>
        <v>0</v>
      </c>
      <c r="CA26" s="9">
        <f t="shared" si="706"/>
        <v>0</v>
      </c>
      <c r="CB26" s="9">
        <f t="shared" si="706"/>
        <v>0</v>
      </c>
      <c r="CC26" s="9">
        <f t="shared" si="706"/>
        <v>0</v>
      </c>
      <c r="CD26" s="9">
        <f t="shared" si="706"/>
        <v>0</v>
      </c>
      <c r="CE26" s="9">
        <f t="shared" si="706"/>
        <v>0</v>
      </c>
      <c r="CF26" s="9">
        <f t="shared" si="706"/>
        <v>0</v>
      </c>
      <c r="CG26" s="9">
        <f t="shared" ref="CG26:DJ26" si="709">SUBTOTAL(9,CG27:CG31)</f>
        <v>0</v>
      </c>
      <c r="CH26" s="9">
        <f t="shared" si="709"/>
        <v>0</v>
      </c>
      <c r="CI26" s="9">
        <f t="shared" si="709"/>
        <v>0</v>
      </c>
      <c r="CJ26" s="9">
        <f t="shared" si="709"/>
        <v>0</v>
      </c>
      <c r="CK26" s="9">
        <f t="shared" si="709"/>
        <v>0</v>
      </c>
      <c r="CL26" s="9">
        <f t="shared" si="709"/>
        <v>0</v>
      </c>
      <c r="CM26" s="9">
        <f t="shared" si="709"/>
        <v>0</v>
      </c>
      <c r="CN26" s="9">
        <f t="shared" si="709"/>
        <v>0</v>
      </c>
      <c r="CO26" s="9">
        <f t="shared" si="709"/>
        <v>0</v>
      </c>
      <c r="CP26" s="9">
        <f t="shared" si="709"/>
        <v>0</v>
      </c>
      <c r="CQ26" s="9">
        <f t="shared" si="709"/>
        <v>0</v>
      </c>
      <c r="CR26" s="9">
        <f t="shared" si="709"/>
        <v>0</v>
      </c>
      <c r="CS26" s="9">
        <f t="shared" si="709"/>
        <v>0</v>
      </c>
      <c r="CT26" s="9">
        <f t="shared" si="709"/>
        <v>0</v>
      </c>
      <c r="CU26" s="9">
        <f t="shared" si="709"/>
        <v>0</v>
      </c>
      <c r="CV26" s="9">
        <f t="shared" si="709"/>
        <v>0</v>
      </c>
      <c r="CW26" s="9">
        <f t="shared" si="709"/>
        <v>0</v>
      </c>
      <c r="CX26" s="9">
        <f t="shared" si="709"/>
        <v>0</v>
      </c>
      <c r="CY26" s="9">
        <f t="shared" si="709"/>
        <v>0</v>
      </c>
      <c r="CZ26" s="9">
        <f t="shared" si="709"/>
        <v>0</v>
      </c>
      <c r="DA26" s="9">
        <f t="shared" si="709"/>
        <v>0</v>
      </c>
      <c r="DB26" s="9">
        <f t="shared" si="709"/>
        <v>0</v>
      </c>
      <c r="DC26" s="9">
        <f t="shared" si="709"/>
        <v>0</v>
      </c>
      <c r="DD26" s="9">
        <f t="shared" si="709"/>
        <v>0</v>
      </c>
      <c r="DE26" s="9">
        <f t="shared" si="709"/>
        <v>0</v>
      </c>
      <c r="DF26" s="9">
        <f t="shared" si="709"/>
        <v>0</v>
      </c>
      <c r="DG26" s="9">
        <f t="shared" si="709"/>
        <v>0</v>
      </c>
      <c r="DH26" s="9">
        <f t="shared" si="709"/>
        <v>0</v>
      </c>
      <c r="DI26" s="9">
        <f t="shared" si="709"/>
        <v>0</v>
      </c>
      <c r="DJ26" s="9">
        <f t="shared" si="709"/>
        <v>0</v>
      </c>
      <c r="DK26" s="9">
        <f t="shared" si="706"/>
        <v>0</v>
      </c>
      <c r="DL26" s="9">
        <f t="shared" si="706"/>
        <v>0</v>
      </c>
      <c r="DM26" s="9">
        <f t="shared" si="706"/>
        <v>0</v>
      </c>
      <c r="DN26" s="9">
        <f t="shared" si="706"/>
        <v>0</v>
      </c>
      <c r="DO26" s="9">
        <f t="shared" si="706"/>
        <v>0</v>
      </c>
      <c r="DP26" s="9">
        <f t="shared" si="706"/>
        <v>0</v>
      </c>
      <c r="DQ26" s="9">
        <f t="shared" si="706"/>
        <v>0</v>
      </c>
      <c r="DR26" s="9">
        <f t="shared" si="706"/>
        <v>0</v>
      </c>
      <c r="DS26" s="9">
        <f t="shared" si="706"/>
        <v>0</v>
      </c>
      <c r="DT26" s="9">
        <f t="shared" si="706"/>
        <v>0</v>
      </c>
      <c r="DU26" s="9">
        <f t="shared" si="706"/>
        <v>0</v>
      </c>
      <c r="DV26" s="9">
        <f t="shared" si="706"/>
        <v>0</v>
      </c>
      <c r="DW26" s="9">
        <f t="shared" si="706"/>
        <v>0</v>
      </c>
      <c r="DX26" s="9">
        <f t="shared" si="706"/>
        <v>0</v>
      </c>
      <c r="DY26" s="9">
        <f t="shared" si="706"/>
        <v>0</v>
      </c>
      <c r="DZ26" s="9">
        <f t="shared" si="706"/>
        <v>0</v>
      </c>
      <c r="EA26" s="9">
        <f t="shared" si="706"/>
        <v>0</v>
      </c>
      <c r="EB26" s="9">
        <f t="shared" si="706"/>
        <v>0</v>
      </c>
      <c r="EC26" s="9">
        <f t="shared" si="706"/>
        <v>0</v>
      </c>
      <c r="ED26" s="9">
        <f t="shared" si="706"/>
        <v>0</v>
      </c>
      <c r="EE26" s="9">
        <f t="shared" si="706"/>
        <v>0</v>
      </c>
      <c r="EF26" s="9">
        <f t="shared" si="706"/>
        <v>0</v>
      </c>
      <c r="EG26" s="9">
        <f t="shared" si="706"/>
        <v>0</v>
      </c>
      <c r="EH26" s="9">
        <f t="shared" si="706"/>
        <v>0</v>
      </c>
      <c r="EI26" s="9">
        <f t="shared" si="706"/>
        <v>0</v>
      </c>
      <c r="EJ26" s="9">
        <f t="shared" si="706"/>
        <v>0</v>
      </c>
      <c r="EK26" s="9">
        <f t="shared" si="706"/>
        <v>0</v>
      </c>
      <c r="EL26" s="9">
        <f t="shared" si="706"/>
        <v>0</v>
      </c>
      <c r="EM26" s="9">
        <f t="shared" si="706"/>
        <v>0</v>
      </c>
      <c r="EN26" s="9">
        <f t="shared" si="706"/>
        <v>0</v>
      </c>
      <c r="EO26" s="9">
        <f t="shared" si="706"/>
        <v>0</v>
      </c>
      <c r="EP26" s="9">
        <f t="shared" si="706"/>
        <v>0</v>
      </c>
      <c r="EQ26" s="9">
        <f t="shared" si="706"/>
        <v>0</v>
      </c>
      <c r="ER26" s="9">
        <f t="shared" si="706"/>
        <v>0</v>
      </c>
      <c r="ES26" s="9">
        <f t="shared" si="706"/>
        <v>0</v>
      </c>
      <c r="ET26" s="9">
        <f t="shared" si="706"/>
        <v>0</v>
      </c>
      <c r="EU26" s="9">
        <f t="shared" si="706"/>
        <v>0</v>
      </c>
      <c r="EV26" s="9">
        <f t="shared" si="706"/>
        <v>0</v>
      </c>
      <c r="EW26" s="9">
        <f t="shared" si="706"/>
        <v>0</v>
      </c>
      <c r="EX26" s="9">
        <f t="shared" si="706"/>
        <v>0</v>
      </c>
      <c r="EY26" s="9">
        <f t="shared" si="706"/>
        <v>0</v>
      </c>
      <c r="EZ26" s="9">
        <f t="shared" si="706"/>
        <v>0</v>
      </c>
      <c r="FA26" s="9">
        <f t="shared" si="706"/>
        <v>0</v>
      </c>
      <c r="FB26" s="9">
        <f t="shared" si="706"/>
        <v>0</v>
      </c>
      <c r="FC26" s="9">
        <f t="shared" si="706"/>
        <v>0</v>
      </c>
      <c r="FD26" s="9">
        <f t="shared" ref="FD26:GA26" si="710">SUBTOTAL(9,FD27:FD31)</f>
        <v>0</v>
      </c>
      <c r="FE26" s="9">
        <f t="shared" si="710"/>
        <v>0</v>
      </c>
      <c r="FF26" s="9">
        <f t="shared" si="710"/>
        <v>0</v>
      </c>
      <c r="FG26" s="9">
        <f t="shared" si="710"/>
        <v>0</v>
      </c>
      <c r="FH26" s="9">
        <f t="shared" si="710"/>
        <v>0</v>
      </c>
      <c r="FI26" s="9">
        <f t="shared" si="710"/>
        <v>0</v>
      </c>
      <c r="FJ26" s="9">
        <f t="shared" si="710"/>
        <v>0</v>
      </c>
      <c r="FK26" s="9">
        <f t="shared" si="710"/>
        <v>0</v>
      </c>
      <c r="FL26" s="9">
        <f t="shared" si="710"/>
        <v>0</v>
      </c>
      <c r="FM26" s="9">
        <f t="shared" si="710"/>
        <v>0</v>
      </c>
      <c r="FN26" s="9">
        <f t="shared" si="710"/>
        <v>0</v>
      </c>
      <c r="FO26" s="9">
        <f t="shared" si="710"/>
        <v>0</v>
      </c>
      <c r="FP26" s="9">
        <f t="shared" si="710"/>
        <v>0</v>
      </c>
      <c r="FQ26" s="9">
        <f t="shared" si="710"/>
        <v>0</v>
      </c>
      <c r="FR26" s="9">
        <f t="shared" si="710"/>
        <v>0</v>
      </c>
      <c r="FS26" s="9">
        <f t="shared" si="710"/>
        <v>0</v>
      </c>
      <c r="FT26" s="9">
        <f t="shared" si="710"/>
        <v>0</v>
      </c>
      <c r="FU26" s="9">
        <f t="shared" si="710"/>
        <v>0</v>
      </c>
      <c r="FV26" s="9">
        <f t="shared" si="710"/>
        <v>0</v>
      </c>
      <c r="FW26" s="9">
        <f t="shared" si="710"/>
        <v>0</v>
      </c>
      <c r="FX26" s="9">
        <f t="shared" si="710"/>
        <v>0</v>
      </c>
      <c r="FY26" s="9">
        <f t="shared" si="710"/>
        <v>0</v>
      </c>
      <c r="FZ26" s="9">
        <f t="shared" si="710"/>
        <v>0</v>
      </c>
      <c r="GA26" s="9">
        <f t="shared" si="710"/>
        <v>0</v>
      </c>
      <c r="GB26" s="9">
        <f t="shared" si="706"/>
        <v>0</v>
      </c>
      <c r="GC26" s="9">
        <f t="shared" si="706"/>
        <v>0</v>
      </c>
      <c r="GD26" s="9">
        <f t="shared" si="706"/>
        <v>0</v>
      </c>
      <c r="GE26" s="9">
        <f t="shared" si="706"/>
        <v>0</v>
      </c>
      <c r="GF26" s="9">
        <f t="shared" si="706"/>
        <v>0</v>
      </c>
      <c r="GG26" s="9">
        <f t="shared" si="706"/>
        <v>0</v>
      </c>
      <c r="GH26" s="9">
        <f t="shared" si="706"/>
        <v>0</v>
      </c>
      <c r="GI26" s="9">
        <f t="shared" ref="GI26" si="711">SUBTOTAL(9,GI27:GI31)</f>
        <v>0</v>
      </c>
      <c r="GJ26" s="9">
        <f t="shared" ref="GJ26" si="712">SUBTOTAL(9,GJ27:GJ31)</f>
        <v>0</v>
      </c>
      <c r="GK26" s="9">
        <f t="shared" ref="GK26" si="713">SUBTOTAL(9,GK27:GK31)</f>
        <v>0</v>
      </c>
      <c r="GL26" s="9">
        <f t="shared" ref="GL26" si="714">SUBTOTAL(9,GL27:GL31)</f>
        <v>0</v>
      </c>
      <c r="GM26" s="9">
        <f t="shared" ref="GM26" si="715">SUBTOTAL(9,GM27:GM31)</f>
        <v>0</v>
      </c>
      <c r="GN26" s="9">
        <f t="shared" ref="GN26" si="716">SUBTOTAL(9,GN27:GN31)</f>
        <v>0</v>
      </c>
      <c r="GO26" s="9">
        <f t="shared" ref="GO26" si="717">SUBTOTAL(9,GO27:GO31)</f>
        <v>0</v>
      </c>
      <c r="GP26" s="9">
        <f t="shared" ref="GP26" si="718">SUBTOTAL(9,GP27:GP31)</f>
        <v>0</v>
      </c>
      <c r="GQ26" s="9">
        <f t="shared" ref="GQ26" si="719">SUBTOTAL(9,GQ27:GQ31)</f>
        <v>0</v>
      </c>
      <c r="GR26" s="9">
        <f t="shared" ref="GR26" si="720">SUBTOTAL(9,GR27:GR31)</f>
        <v>0</v>
      </c>
      <c r="GS26" s="9">
        <f t="shared" ref="GS26" si="721">SUBTOTAL(9,GS27:GS31)</f>
        <v>0</v>
      </c>
      <c r="GT26" s="9">
        <f t="shared" ref="GT26" si="722">SUBTOTAL(9,GT27:GT31)</f>
        <v>0</v>
      </c>
      <c r="GU26" s="9">
        <f t="shared" ref="GU26" si="723">SUBTOTAL(9,GU27:GU31)</f>
        <v>0</v>
      </c>
      <c r="GV26" s="9">
        <f t="shared" ref="GV26" si="724">SUBTOTAL(9,GV27:GV31)</f>
        <v>0</v>
      </c>
      <c r="GW26" s="9">
        <f t="shared" ref="GW26" si="725">SUBTOTAL(9,GW27:GW31)</f>
        <v>0</v>
      </c>
      <c r="GX26" s="9">
        <f t="shared" ref="GX26" si="726">SUBTOTAL(9,GX27:GX31)</f>
        <v>0</v>
      </c>
      <c r="GY26" s="9">
        <f t="shared" ref="GY26" si="727">SUBTOTAL(9,GY27:GY31)</f>
        <v>0</v>
      </c>
      <c r="GZ26" s="9">
        <f t="shared" ref="GZ26" si="728">SUBTOTAL(9,GZ27:GZ31)</f>
        <v>0</v>
      </c>
      <c r="HA26" s="9">
        <f t="shared" ref="HA26" si="729">SUBTOTAL(9,HA27:HA31)</f>
        <v>0</v>
      </c>
      <c r="HB26" s="9">
        <f t="shared" ref="HB26" si="730">SUBTOTAL(9,HB27:HB31)</f>
        <v>0</v>
      </c>
      <c r="HC26" s="9">
        <f t="shared" ref="HC26" si="731">SUBTOTAL(9,HC27:HC31)</f>
        <v>0</v>
      </c>
      <c r="HD26" s="9">
        <f t="shared" ref="HD26" si="732">SUBTOTAL(9,HD27:HD31)</f>
        <v>0</v>
      </c>
      <c r="HE26" s="9">
        <f t="shared" ref="HE26" si="733">SUBTOTAL(9,HE27:HE31)</f>
        <v>0</v>
      </c>
      <c r="HF26" s="9">
        <f t="shared" ref="HF26" si="734">SUBTOTAL(9,HF27:HF31)</f>
        <v>0</v>
      </c>
      <c r="HG26" s="9">
        <f t="shared" ref="HG26" si="735">SUBTOTAL(9,HG27:HG31)</f>
        <v>0</v>
      </c>
      <c r="HH26" s="9">
        <f t="shared" ref="HH26" si="736">SUBTOTAL(9,HH27:HH31)</f>
        <v>0</v>
      </c>
      <c r="HI26" s="9">
        <f t="shared" ref="HI26" si="737">SUBTOTAL(9,HI27:HI31)</f>
        <v>0</v>
      </c>
      <c r="HJ26" s="9">
        <f t="shared" ref="HJ26" si="738">SUBTOTAL(9,HJ27:HJ31)</f>
        <v>0</v>
      </c>
      <c r="HK26" s="9">
        <f t="shared" ref="HK26" si="739">SUBTOTAL(9,HK27:HK31)</f>
        <v>0</v>
      </c>
      <c r="HL26" s="9">
        <f t="shared" ref="HL26" si="740">SUBTOTAL(9,HL27:HL31)</f>
        <v>0</v>
      </c>
      <c r="HM26" s="9">
        <f t="shared" ref="HM26" si="741">SUBTOTAL(9,HM27:HM31)</f>
        <v>0</v>
      </c>
      <c r="HN26" s="9">
        <f t="shared" ref="HN26" si="742">SUBTOTAL(9,HN27:HN31)</f>
        <v>0</v>
      </c>
      <c r="HO26" s="9">
        <f t="shared" ref="HO26" si="743">SUBTOTAL(9,HO27:HO31)</f>
        <v>0</v>
      </c>
      <c r="HP26" s="9">
        <f t="shared" ref="HP26" si="744">SUBTOTAL(9,HP27:HP31)</f>
        <v>0</v>
      </c>
      <c r="HQ26" s="9">
        <f t="shared" ref="HQ26" si="745">SUBTOTAL(9,HQ27:HQ31)</f>
        <v>0</v>
      </c>
      <c r="HR26" s="9">
        <f t="shared" ref="HR26" si="746">SUBTOTAL(9,HR27:HR31)</f>
        <v>0</v>
      </c>
      <c r="HS26" s="9">
        <f t="shared" ref="HS26" si="747">SUBTOTAL(9,HS27:HS31)</f>
        <v>0</v>
      </c>
      <c r="HT26" s="9">
        <f t="shared" ref="HT26" si="748">SUBTOTAL(9,HT27:HT31)</f>
        <v>0</v>
      </c>
      <c r="HU26" s="9">
        <f t="shared" ref="HU26" si="749">SUBTOTAL(9,HU27:HU31)</f>
        <v>0</v>
      </c>
      <c r="HV26" s="9">
        <f t="shared" ref="HV26" si="750">SUBTOTAL(9,HV27:HV31)</f>
        <v>0</v>
      </c>
      <c r="HW26" s="9">
        <f t="shared" ref="HW26" si="751">SUBTOTAL(9,HW27:HW31)</f>
        <v>0</v>
      </c>
      <c r="HX26" s="9">
        <f t="shared" ref="HX26" si="752">SUBTOTAL(9,HX27:HX31)</f>
        <v>0</v>
      </c>
      <c r="HY26" s="9">
        <f t="shared" ref="HY26" si="753">SUBTOTAL(9,HY27:HY31)</f>
        <v>0</v>
      </c>
      <c r="HZ26" s="9">
        <f t="shared" ref="HZ26" si="754">SUBTOTAL(9,HZ27:HZ31)</f>
        <v>0</v>
      </c>
      <c r="IA26" s="9">
        <f t="shared" ref="IA26" si="755">SUBTOTAL(9,IA27:IA31)</f>
        <v>0</v>
      </c>
      <c r="IB26" s="9">
        <f t="shared" ref="IB26" si="756">SUBTOTAL(9,IB27:IB31)</f>
        <v>0</v>
      </c>
      <c r="IC26" s="9">
        <f t="shared" ref="IC26" si="757">SUBTOTAL(9,IC27:IC31)</f>
        <v>0</v>
      </c>
      <c r="ID26" s="9">
        <f t="shared" ref="ID26" si="758">SUBTOTAL(9,ID27:ID31)</f>
        <v>0</v>
      </c>
      <c r="IE26" s="9">
        <f t="shared" ref="IE26" si="759">SUBTOTAL(9,IE27:IE31)</f>
        <v>0</v>
      </c>
      <c r="IF26" s="9">
        <f t="shared" ref="IF26" si="760">SUBTOTAL(9,IF27:IF31)</f>
        <v>0</v>
      </c>
      <c r="IG26" s="9">
        <f t="shared" ref="IG26" si="761">SUBTOTAL(9,IG27:IG31)</f>
        <v>0</v>
      </c>
      <c r="IH26" s="9">
        <f t="shared" ref="IH26" si="762">SUBTOTAL(9,IH27:IH31)</f>
        <v>0</v>
      </c>
      <c r="II26" s="9">
        <f t="shared" ref="II26" si="763">SUBTOTAL(9,II27:II31)</f>
        <v>0</v>
      </c>
      <c r="IJ26" s="9">
        <f t="shared" ref="IJ26" si="764">SUBTOTAL(9,IJ27:IJ31)</f>
        <v>0</v>
      </c>
      <c r="IK26" s="9">
        <f t="shared" ref="IK26" si="765">SUBTOTAL(9,IK27:IK31)</f>
        <v>0</v>
      </c>
      <c r="IL26" s="9">
        <f t="shared" ref="IL26" si="766">SUBTOTAL(9,IL27:IL31)</f>
        <v>0</v>
      </c>
      <c r="IM26" s="9">
        <f t="shared" ref="IM26" si="767">SUBTOTAL(9,IM27:IM31)</f>
        <v>0</v>
      </c>
      <c r="IN26" s="9">
        <f t="shared" ref="IN26" si="768">SUBTOTAL(9,IN27:IN31)</f>
        <v>0</v>
      </c>
      <c r="IO26" s="9">
        <f t="shared" ref="IO26" si="769">SUBTOTAL(9,IO27:IO31)</f>
        <v>0</v>
      </c>
      <c r="IP26" s="9">
        <f t="shared" ref="IP26" si="770">SUBTOTAL(9,IP27:IP31)</f>
        <v>0</v>
      </c>
      <c r="IQ26" s="9">
        <f t="shared" ref="IQ26" si="771">SUBTOTAL(9,IQ27:IQ31)</f>
        <v>0</v>
      </c>
      <c r="IR26" s="9">
        <f t="shared" ref="IR26" si="772">SUBTOTAL(9,IR27:IR31)</f>
        <v>0</v>
      </c>
      <c r="IS26" s="9">
        <f t="shared" ref="IS26" si="773">SUBTOTAL(9,IS27:IS31)</f>
        <v>0</v>
      </c>
      <c r="IT26" s="9">
        <f t="shared" ref="IT26" si="774">SUBTOTAL(9,IT27:IT31)</f>
        <v>0</v>
      </c>
      <c r="IU26" s="9">
        <f t="shared" ref="IU26" si="775">SUBTOTAL(9,IU27:IU31)</f>
        <v>0</v>
      </c>
      <c r="IV26" s="9">
        <f t="shared" ref="IV26" si="776">SUBTOTAL(9,IV27:IV31)</f>
        <v>0</v>
      </c>
      <c r="IW26" s="9">
        <f t="shared" ref="IW26" si="777">SUBTOTAL(9,IW27:IW31)</f>
        <v>0</v>
      </c>
      <c r="IX26" s="9">
        <f t="shared" ref="IX26" si="778">SUBTOTAL(9,IX27:IX31)</f>
        <v>0</v>
      </c>
      <c r="IY26" s="9">
        <f t="shared" ref="IY26" si="779">SUBTOTAL(9,IY27:IY31)</f>
        <v>0</v>
      </c>
      <c r="IZ26" s="9">
        <f t="shared" ref="IZ26" si="780">SUBTOTAL(9,IZ27:IZ31)</f>
        <v>0</v>
      </c>
      <c r="JA26" s="9">
        <f t="shared" ref="JA26" si="781">SUBTOTAL(9,JA27:JA31)</f>
        <v>0</v>
      </c>
      <c r="JB26" s="9">
        <f t="shared" ref="JB26" si="782">SUBTOTAL(9,JB27:JB31)</f>
        <v>0</v>
      </c>
      <c r="JC26" s="9">
        <f t="shared" ref="JC26" si="783">SUBTOTAL(9,JC27:JC31)</f>
        <v>0</v>
      </c>
      <c r="JD26" s="9">
        <f t="shared" ref="JD26" si="784">SUBTOTAL(9,JD27:JD31)</f>
        <v>0</v>
      </c>
      <c r="JE26" s="9">
        <f t="shared" ref="JE26" si="785">SUBTOTAL(9,JE27:JE31)</f>
        <v>0</v>
      </c>
      <c r="JF26" s="9">
        <f t="shared" ref="JF26" si="786">SUBTOTAL(9,JF27:JF31)</f>
        <v>0</v>
      </c>
      <c r="JG26" s="9">
        <f t="shared" ref="JG26" si="787">SUBTOTAL(9,JG27:JG31)</f>
        <v>0</v>
      </c>
      <c r="JH26" s="9">
        <f t="shared" ref="JH26" si="788">SUBTOTAL(9,JH27:JH31)</f>
        <v>0</v>
      </c>
      <c r="JI26" s="9">
        <f t="shared" ref="JI26" si="789">SUBTOTAL(9,JI27:JI31)</f>
        <v>0</v>
      </c>
      <c r="JJ26" s="9">
        <f t="shared" ref="JJ26" si="790">SUBTOTAL(9,JJ27:JJ31)</f>
        <v>0</v>
      </c>
      <c r="JK26" s="9">
        <f t="shared" ref="JK26" si="791">SUBTOTAL(9,JK27:JK31)</f>
        <v>0</v>
      </c>
      <c r="JL26" s="9">
        <f t="shared" ref="JL26" si="792">SUBTOTAL(9,JL27:JL31)</f>
        <v>0</v>
      </c>
      <c r="JM26" s="9">
        <f t="shared" ref="JM26" si="793">SUBTOTAL(9,JM27:JM31)</f>
        <v>0</v>
      </c>
      <c r="JN26" s="9">
        <f t="shared" ref="JN26" si="794">SUBTOTAL(9,JN27:JN31)</f>
        <v>0</v>
      </c>
      <c r="JO26" s="9">
        <f t="shared" ref="JO26" si="795">SUBTOTAL(9,JO27:JO31)</f>
        <v>0</v>
      </c>
      <c r="JP26" s="9">
        <f t="shared" ref="JP26" si="796">SUBTOTAL(9,JP27:JP31)</f>
        <v>0</v>
      </c>
      <c r="JQ26" s="9">
        <f t="shared" ref="JQ26" si="797">SUBTOTAL(9,JQ27:JQ31)</f>
        <v>0</v>
      </c>
      <c r="JR26" s="9">
        <f t="shared" ref="JR26" si="798">SUBTOTAL(9,JR27:JR31)</f>
        <v>0</v>
      </c>
      <c r="JS26" s="9">
        <f t="shared" ref="JS26" si="799">SUBTOTAL(9,JS27:JS31)</f>
        <v>0</v>
      </c>
      <c r="JT26" s="9">
        <f t="shared" ref="JT26" si="800">SUBTOTAL(9,JT27:JT31)</f>
        <v>0</v>
      </c>
      <c r="JU26" s="9">
        <f t="shared" ref="JU26" si="801">SUBTOTAL(9,JU27:JU31)</f>
        <v>0</v>
      </c>
      <c r="JV26" s="9">
        <f t="shared" ref="JV26" si="802">SUBTOTAL(9,JV27:JV31)</f>
        <v>0</v>
      </c>
      <c r="JW26" s="9">
        <f t="shared" si="706"/>
        <v>0</v>
      </c>
      <c r="JX26" s="9">
        <f t="shared" si="706"/>
        <v>0</v>
      </c>
      <c r="JY26" s="9">
        <f t="shared" si="706"/>
        <v>0</v>
      </c>
      <c r="JZ26" s="9">
        <f t="shared" si="706"/>
        <v>0</v>
      </c>
      <c r="KA26" s="9">
        <f t="shared" si="706"/>
        <v>0</v>
      </c>
      <c r="KB26" s="9">
        <f t="shared" si="706"/>
        <v>0</v>
      </c>
      <c r="KC26" s="9">
        <f t="shared" si="706"/>
        <v>0</v>
      </c>
      <c r="KD26" s="9">
        <f t="shared" si="706"/>
        <v>0</v>
      </c>
      <c r="KE26" s="9">
        <f t="shared" si="706"/>
        <v>0</v>
      </c>
      <c r="KF26" s="9">
        <f t="shared" si="706"/>
        <v>0</v>
      </c>
      <c r="KG26" s="9">
        <f t="shared" si="706"/>
        <v>0</v>
      </c>
      <c r="KH26" s="9">
        <f t="shared" si="706"/>
        <v>0</v>
      </c>
      <c r="KI26" s="9">
        <f t="shared" si="706"/>
        <v>0</v>
      </c>
      <c r="KJ26" s="9">
        <f t="shared" si="706"/>
        <v>0</v>
      </c>
      <c r="KK26" s="9">
        <f t="shared" si="706"/>
        <v>0</v>
      </c>
      <c r="KL26" s="9">
        <f t="shared" si="706"/>
        <v>0</v>
      </c>
      <c r="KM26" s="9">
        <f t="shared" si="706"/>
        <v>0</v>
      </c>
      <c r="KN26" s="9">
        <f t="shared" si="706"/>
        <v>0</v>
      </c>
      <c r="KO26" s="9">
        <f t="shared" si="706"/>
        <v>0</v>
      </c>
      <c r="KP26" s="9">
        <f t="shared" si="706"/>
        <v>0</v>
      </c>
      <c r="KQ26" s="9">
        <f t="shared" si="706"/>
        <v>0</v>
      </c>
      <c r="KR26" s="9">
        <f t="shared" si="706"/>
        <v>0</v>
      </c>
      <c r="KS26" s="9">
        <f t="shared" si="706"/>
        <v>0</v>
      </c>
      <c r="KT26" s="9">
        <f t="shared" si="706"/>
        <v>0</v>
      </c>
      <c r="KU26" s="9">
        <f t="shared" si="706"/>
        <v>0</v>
      </c>
      <c r="KV26" s="9">
        <f t="shared" si="706"/>
        <v>0</v>
      </c>
      <c r="KW26" s="9">
        <f t="shared" si="706"/>
        <v>0</v>
      </c>
      <c r="KX26" s="9">
        <f t="shared" ref="KX26:MC26" si="803">SUBTOTAL(9,KX27:KX31)</f>
        <v>0</v>
      </c>
      <c r="KY26" s="9">
        <f t="shared" si="803"/>
        <v>0</v>
      </c>
      <c r="KZ26" s="9">
        <f t="shared" si="803"/>
        <v>0</v>
      </c>
      <c r="LA26" s="9">
        <f t="shared" si="803"/>
        <v>0</v>
      </c>
      <c r="LB26" s="9">
        <f t="shared" si="803"/>
        <v>0</v>
      </c>
      <c r="LC26" s="9">
        <f t="shared" si="803"/>
        <v>0</v>
      </c>
      <c r="LD26" s="9">
        <f t="shared" si="803"/>
        <v>0</v>
      </c>
      <c r="LE26" s="9">
        <f t="shared" si="803"/>
        <v>0</v>
      </c>
      <c r="LF26" s="9">
        <f t="shared" si="803"/>
        <v>0</v>
      </c>
      <c r="LG26" s="9">
        <f t="shared" si="803"/>
        <v>0</v>
      </c>
      <c r="LH26" s="9">
        <f t="shared" si="803"/>
        <v>0</v>
      </c>
      <c r="LI26" s="9">
        <f t="shared" si="803"/>
        <v>0</v>
      </c>
      <c r="LJ26" s="9">
        <f t="shared" si="803"/>
        <v>0</v>
      </c>
      <c r="LK26" s="9">
        <f t="shared" si="803"/>
        <v>0</v>
      </c>
      <c r="LL26" s="9">
        <f t="shared" si="803"/>
        <v>0</v>
      </c>
      <c r="LM26" s="9">
        <f t="shared" si="803"/>
        <v>0</v>
      </c>
      <c r="LN26" s="9">
        <f t="shared" si="803"/>
        <v>0</v>
      </c>
      <c r="LO26" s="9">
        <f t="shared" si="803"/>
        <v>0</v>
      </c>
      <c r="LP26" s="9">
        <f t="shared" si="803"/>
        <v>0</v>
      </c>
      <c r="LQ26" s="9">
        <f t="shared" si="803"/>
        <v>0</v>
      </c>
      <c r="LR26" s="9">
        <f t="shared" si="803"/>
        <v>0</v>
      </c>
      <c r="LS26" s="9">
        <f t="shared" si="803"/>
        <v>0</v>
      </c>
      <c r="LT26" s="9">
        <f t="shared" si="803"/>
        <v>0</v>
      </c>
      <c r="LU26" s="9">
        <f t="shared" si="803"/>
        <v>0</v>
      </c>
      <c r="LV26" s="9">
        <f t="shared" si="803"/>
        <v>0</v>
      </c>
      <c r="LW26" s="9">
        <f t="shared" si="803"/>
        <v>0</v>
      </c>
      <c r="LX26" s="9">
        <f t="shared" si="803"/>
        <v>0</v>
      </c>
      <c r="LY26" s="9">
        <f t="shared" si="803"/>
        <v>0</v>
      </c>
      <c r="LZ26" s="9">
        <f t="shared" si="803"/>
        <v>0</v>
      </c>
      <c r="MA26" s="9">
        <f t="shared" si="803"/>
        <v>0</v>
      </c>
      <c r="MB26" s="9">
        <f t="shared" si="803"/>
        <v>0</v>
      </c>
      <c r="MC26" s="9">
        <f t="shared" si="803"/>
        <v>0</v>
      </c>
      <c r="MD26" s="9">
        <f t="shared" ref="MD26:NI26" si="804">SUBTOTAL(9,MD27:MD31)</f>
        <v>0</v>
      </c>
      <c r="ME26" s="9">
        <f t="shared" si="804"/>
        <v>0</v>
      </c>
      <c r="MF26" s="9">
        <f t="shared" si="804"/>
        <v>0</v>
      </c>
      <c r="MG26" s="9">
        <f t="shared" si="804"/>
        <v>0</v>
      </c>
      <c r="MH26" s="9">
        <f t="shared" si="804"/>
        <v>0</v>
      </c>
      <c r="MI26" s="9">
        <f t="shared" si="804"/>
        <v>0</v>
      </c>
      <c r="MJ26" s="9">
        <f t="shared" si="804"/>
        <v>0</v>
      </c>
      <c r="MK26" s="9">
        <f t="shared" si="804"/>
        <v>0</v>
      </c>
      <c r="ML26" s="9">
        <f t="shared" si="804"/>
        <v>0</v>
      </c>
      <c r="MM26" s="9">
        <f t="shared" si="804"/>
        <v>0</v>
      </c>
      <c r="MN26" s="9">
        <f t="shared" si="804"/>
        <v>0</v>
      </c>
      <c r="MO26" s="9">
        <f t="shared" si="804"/>
        <v>0</v>
      </c>
      <c r="MP26" s="9">
        <f t="shared" si="804"/>
        <v>0</v>
      </c>
      <c r="MQ26" s="9">
        <f t="shared" si="804"/>
        <v>0</v>
      </c>
      <c r="MR26" s="9">
        <f t="shared" si="804"/>
        <v>0</v>
      </c>
      <c r="MS26" s="9">
        <f t="shared" si="804"/>
        <v>0</v>
      </c>
      <c r="MT26" s="9">
        <f t="shared" si="804"/>
        <v>0</v>
      </c>
      <c r="MU26" s="9">
        <f t="shared" si="804"/>
        <v>0</v>
      </c>
      <c r="MV26" s="9">
        <f t="shared" si="804"/>
        <v>0</v>
      </c>
      <c r="MW26" s="9">
        <f t="shared" si="804"/>
        <v>0</v>
      </c>
      <c r="MX26" s="9">
        <f t="shared" si="804"/>
        <v>0</v>
      </c>
      <c r="MY26" s="9">
        <f t="shared" si="804"/>
        <v>0</v>
      </c>
      <c r="MZ26" s="9">
        <f t="shared" si="804"/>
        <v>0</v>
      </c>
      <c r="NA26" s="9">
        <f t="shared" si="804"/>
        <v>0</v>
      </c>
      <c r="NB26" s="9">
        <f t="shared" si="804"/>
        <v>0</v>
      </c>
      <c r="NC26" s="9">
        <f t="shared" si="804"/>
        <v>0</v>
      </c>
      <c r="ND26" s="9">
        <f t="shared" si="804"/>
        <v>0</v>
      </c>
      <c r="NE26" s="9">
        <f t="shared" si="804"/>
        <v>0</v>
      </c>
      <c r="NF26" s="9">
        <f t="shared" si="804"/>
        <v>0</v>
      </c>
      <c r="NG26" s="9">
        <f t="shared" si="804"/>
        <v>0</v>
      </c>
      <c r="NH26" s="9">
        <f t="shared" si="804"/>
        <v>0</v>
      </c>
      <c r="NI26" s="9">
        <f t="shared" si="804"/>
        <v>0</v>
      </c>
      <c r="NJ26" s="9">
        <f t="shared" ref="NJ26:NK26" si="805">SUBTOTAL(9,NJ27:NJ31)</f>
        <v>0</v>
      </c>
      <c r="NK26" s="9">
        <f t="shared" si="805"/>
        <v>0</v>
      </c>
      <c r="NL26" s="31" t="s">
        <v>11</v>
      </c>
    </row>
    <row r="27" spans="1:376" ht="15" customHeight="1" outlineLevel="2" thickTop="1" thickBot="1">
      <c r="A27" s="7"/>
      <c r="B27" s="11"/>
      <c r="C27" s="48" t="s">
        <v>70</v>
      </c>
      <c r="D27" s="12" t="s">
        <v>5</v>
      </c>
      <c r="E27" s="9">
        <f>Metas!U27</f>
        <v>50</v>
      </c>
      <c r="F27" s="9">
        <f t="shared" si="697"/>
        <v>0</v>
      </c>
      <c r="G27" s="9">
        <f t="shared" ref="G27:G31" ca="1" si="806">SUMIFS($J27:$NJ27,$J$5:$NJ$5,$H$2,$J$3:$NJ$3,$G$4)</f>
        <v>0</v>
      </c>
      <c r="H27" s="9">
        <f t="shared" ref="H27:H31" ca="1" si="807">G27-E27</f>
        <v>-50</v>
      </c>
      <c r="I27" s="14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9">
        <f>SUM(J27:NJ27)</f>
        <v>0</v>
      </c>
      <c r="NL27" s="31" t="s">
        <v>11</v>
      </c>
    </row>
    <row r="28" spans="1:376" ht="15" customHeight="1" outlineLevel="2" thickTop="1" thickBot="1">
      <c r="A28" s="7"/>
      <c r="B28" s="11"/>
      <c r="C28" s="48" t="s">
        <v>70</v>
      </c>
      <c r="D28" s="10" t="s">
        <v>30</v>
      </c>
      <c r="E28" s="9">
        <f>Metas!U28</f>
        <v>0</v>
      </c>
      <c r="F28" s="9">
        <f t="shared" ref="F28:F31" si="808">SUMIF(J$5:NJ$5,$H$2,J28:NJ28)</f>
        <v>0</v>
      </c>
      <c r="G28" s="9">
        <f t="shared" ca="1" si="806"/>
        <v>0</v>
      </c>
      <c r="H28" s="9">
        <f t="shared" ref="H28:H31" ca="1" si="809">G28-E28</f>
        <v>0</v>
      </c>
      <c r="I28" s="1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9">
        <f>SUM(J28:NJ28)</f>
        <v>0</v>
      </c>
      <c r="NL28" s="31" t="s">
        <v>11</v>
      </c>
    </row>
    <row r="29" spans="1:376" ht="15" customHeight="1" outlineLevel="2" thickTop="1" thickBot="1">
      <c r="A29" s="7"/>
      <c r="B29" s="11"/>
      <c r="C29" s="48" t="s">
        <v>70</v>
      </c>
      <c r="D29" s="10" t="s">
        <v>30</v>
      </c>
      <c r="E29" s="9">
        <f>Metas!U29</f>
        <v>0</v>
      </c>
      <c r="F29" s="9">
        <f t="shared" si="808"/>
        <v>0</v>
      </c>
      <c r="G29" s="9">
        <f t="shared" ca="1" si="806"/>
        <v>0</v>
      </c>
      <c r="H29" s="9">
        <f t="shared" ca="1" si="809"/>
        <v>0</v>
      </c>
      <c r="I29" s="14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9">
        <f>SUM(J29:NJ29)</f>
        <v>0</v>
      </c>
      <c r="NL29" s="31" t="s">
        <v>11</v>
      </c>
    </row>
    <row r="30" spans="1:376" ht="15" customHeight="1" outlineLevel="2" thickTop="1" thickBot="1">
      <c r="A30" s="7"/>
      <c r="B30" s="11"/>
      <c r="C30" s="48" t="s">
        <v>70</v>
      </c>
      <c r="D30" s="10" t="s">
        <v>30</v>
      </c>
      <c r="E30" s="9">
        <f>Metas!U30</f>
        <v>0</v>
      </c>
      <c r="F30" s="9">
        <f t="shared" si="808"/>
        <v>0</v>
      </c>
      <c r="G30" s="9">
        <f t="shared" ca="1" si="806"/>
        <v>0</v>
      </c>
      <c r="H30" s="9">
        <f t="shared" ca="1" si="809"/>
        <v>0</v>
      </c>
      <c r="I30" s="14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9">
        <f>SUM(J30:NJ30)</f>
        <v>0</v>
      </c>
      <c r="NL30" s="31" t="s">
        <v>11</v>
      </c>
    </row>
    <row r="31" spans="1:376" ht="15" customHeight="1" outlineLevel="2" thickTop="1" thickBot="1">
      <c r="A31" s="7"/>
      <c r="B31" s="11"/>
      <c r="C31" s="48" t="s">
        <v>70</v>
      </c>
      <c r="D31" s="10" t="s">
        <v>30</v>
      </c>
      <c r="E31" s="9">
        <f>Metas!U31</f>
        <v>0</v>
      </c>
      <c r="F31" s="9">
        <f t="shared" si="808"/>
        <v>0</v>
      </c>
      <c r="G31" s="9">
        <f t="shared" ca="1" si="806"/>
        <v>0</v>
      </c>
      <c r="H31" s="9">
        <f t="shared" ca="1" si="809"/>
        <v>0</v>
      </c>
      <c r="I31" s="14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9">
        <f>SUM(J31:NJ31)</f>
        <v>0</v>
      </c>
      <c r="NL31" s="31" t="s">
        <v>11</v>
      </c>
    </row>
    <row r="32" spans="1:376" s="7" customFormat="1" ht="15" customHeight="1" thickTop="1">
      <c r="B32" s="13" t="s">
        <v>15</v>
      </c>
      <c r="C32" s="13"/>
      <c r="D32" s="13"/>
      <c r="E32" s="24">
        <f t="shared" ref="E32:H32" si="810">SUBTOTAL(9,E33:E42)</f>
        <v>300</v>
      </c>
      <c r="F32" s="24">
        <f t="shared" ref="F32" si="811">SUBTOTAL(9,F33:F42)</f>
        <v>0</v>
      </c>
      <c r="G32" s="24">
        <f t="shared" ref="G32" ca="1" si="812">SUBTOTAL(9,G33:G42)</f>
        <v>0</v>
      </c>
      <c r="H32" s="24">
        <f t="shared" ca="1" si="810"/>
        <v>-300</v>
      </c>
      <c r="I32" s="15"/>
      <c r="J32" s="24">
        <f t="shared" ref="J32:KW32" si="813">SUBTOTAL(9,J33:J42)</f>
        <v>0</v>
      </c>
      <c r="K32" s="24">
        <f t="shared" si="813"/>
        <v>0</v>
      </c>
      <c r="L32" s="24">
        <f t="shared" si="813"/>
        <v>0</v>
      </c>
      <c r="M32" s="24">
        <f t="shared" si="813"/>
        <v>0</v>
      </c>
      <c r="N32" s="24">
        <f t="shared" si="813"/>
        <v>0</v>
      </c>
      <c r="O32" s="24">
        <f t="shared" si="813"/>
        <v>0</v>
      </c>
      <c r="P32" s="24">
        <f t="shared" si="813"/>
        <v>0</v>
      </c>
      <c r="Q32" s="24">
        <f t="shared" si="813"/>
        <v>0</v>
      </c>
      <c r="R32" s="24">
        <f t="shared" si="813"/>
        <v>0</v>
      </c>
      <c r="S32" s="24">
        <f t="shared" ref="S32:BB32" si="814">SUBTOTAL(9,S33:S42)</f>
        <v>0</v>
      </c>
      <c r="T32" s="24">
        <f t="shared" si="814"/>
        <v>0</v>
      </c>
      <c r="U32" s="24">
        <f t="shared" si="814"/>
        <v>0</v>
      </c>
      <c r="V32" s="24">
        <f t="shared" si="814"/>
        <v>0</v>
      </c>
      <c r="W32" s="24">
        <f t="shared" si="814"/>
        <v>0</v>
      </c>
      <c r="X32" s="24">
        <f t="shared" ref="X32:AC32" si="815">SUBTOTAL(9,X33:X42)</f>
        <v>0</v>
      </c>
      <c r="Y32" s="24">
        <f t="shared" si="815"/>
        <v>0</v>
      </c>
      <c r="Z32" s="24">
        <f t="shared" si="815"/>
        <v>0</v>
      </c>
      <c r="AA32" s="24">
        <f t="shared" si="815"/>
        <v>0</v>
      </c>
      <c r="AB32" s="24">
        <f t="shared" si="815"/>
        <v>0</v>
      </c>
      <c r="AC32" s="24">
        <f t="shared" si="815"/>
        <v>0</v>
      </c>
      <c r="AD32" s="24">
        <f t="shared" si="814"/>
        <v>0</v>
      </c>
      <c r="AE32" s="24">
        <f t="shared" si="814"/>
        <v>0</v>
      </c>
      <c r="AF32" s="24">
        <f t="shared" si="814"/>
        <v>0</v>
      </c>
      <c r="AG32" s="24">
        <f t="shared" si="814"/>
        <v>0</v>
      </c>
      <c r="AH32" s="24">
        <f t="shared" si="814"/>
        <v>0</v>
      </c>
      <c r="AI32" s="24">
        <f t="shared" si="814"/>
        <v>0</v>
      </c>
      <c r="AJ32" s="24">
        <f t="shared" si="814"/>
        <v>0</v>
      </c>
      <c r="AK32" s="24">
        <f t="shared" si="814"/>
        <v>0</v>
      </c>
      <c r="AL32" s="24">
        <f t="shared" si="814"/>
        <v>0</v>
      </c>
      <c r="AM32" s="24">
        <f t="shared" si="814"/>
        <v>0</v>
      </c>
      <c r="AN32" s="24">
        <f t="shared" si="814"/>
        <v>0</v>
      </c>
      <c r="AO32" s="24">
        <f t="shared" si="814"/>
        <v>0</v>
      </c>
      <c r="AP32" s="24">
        <f t="shared" si="814"/>
        <v>0</v>
      </c>
      <c r="AQ32" s="24">
        <f t="shared" si="814"/>
        <v>0</v>
      </c>
      <c r="AR32" s="24">
        <f t="shared" si="814"/>
        <v>0</v>
      </c>
      <c r="AS32" s="24">
        <f t="shared" si="814"/>
        <v>0</v>
      </c>
      <c r="AT32" s="24">
        <f t="shared" si="814"/>
        <v>0</v>
      </c>
      <c r="AU32" s="24">
        <f t="shared" si="814"/>
        <v>0</v>
      </c>
      <c r="AV32" s="24">
        <f t="shared" si="814"/>
        <v>0</v>
      </c>
      <c r="AW32" s="24">
        <f t="shared" si="814"/>
        <v>0</v>
      </c>
      <c r="AX32" s="24">
        <f t="shared" si="814"/>
        <v>0</v>
      </c>
      <c r="AY32" s="24">
        <f t="shared" si="814"/>
        <v>0</v>
      </c>
      <c r="AZ32" s="24">
        <f t="shared" si="814"/>
        <v>0</v>
      </c>
      <c r="BA32" s="24">
        <f t="shared" si="814"/>
        <v>0</v>
      </c>
      <c r="BB32" s="24">
        <f t="shared" si="814"/>
        <v>0</v>
      </c>
      <c r="BC32" s="24">
        <f t="shared" si="813"/>
        <v>0</v>
      </c>
      <c r="BD32" s="24">
        <f t="shared" si="813"/>
        <v>0</v>
      </c>
      <c r="BE32" s="24">
        <f t="shared" si="813"/>
        <v>0</v>
      </c>
      <c r="BF32" s="24">
        <f t="shared" si="813"/>
        <v>0</v>
      </c>
      <c r="BG32" s="24">
        <f t="shared" si="813"/>
        <v>0</v>
      </c>
      <c r="BH32" s="24">
        <f t="shared" si="813"/>
        <v>0</v>
      </c>
      <c r="BI32" s="24">
        <f t="shared" si="813"/>
        <v>0</v>
      </c>
      <c r="BJ32" s="24">
        <f t="shared" si="813"/>
        <v>0</v>
      </c>
      <c r="BK32" s="24">
        <f t="shared" si="813"/>
        <v>0</v>
      </c>
      <c r="BL32" s="24">
        <f t="shared" si="813"/>
        <v>0</v>
      </c>
      <c r="BM32" s="24">
        <f t="shared" si="813"/>
        <v>0</v>
      </c>
      <c r="BN32" s="24">
        <f t="shared" si="813"/>
        <v>0</v>
      </c>
      <c r="BO32" s="24">
        <f t="shared" si="813"/>
        <v>0</v>
      </c>
      <c r="BP32" s="24">
        <f t="shared" si="813"/>
        <v>0</v>
      </c>
      <c r="BQ32" s="24">
        <f t="shared" si="813"/>
        <v>0</v>
      </c>
      <c r="BR32" s="24">
        <f t="shared" si="813"/>
        <v>0</v>
      </c>
      <c r="BS32" s="24">
        <f t="shared" si="813"/>
        <v>0</v>
      </c>
      <c r="BT32" s="24">
        <f t="shared" si="813"/>
        <v>0</v>
      </c>
      <c r="BU32" s="24">
        <f t="shared" si="813"/>
        <v>0</v>
      </c>
      <c r="BV32" s="24">
        <f t="shared" si="813"/>
        <v>0</v>
      </c>
      <c r="BW32" s="24">
        <f t="shared" si="813"/>
        <v>0</v>
      </c>
      <c r="BX32" s="24">
        <f t="shared" si="813"/>
        <v>0</v>
      </c>
      <c r="BY32" s="24">
        <f t="shared" si="813"/>
        <v>0</v>
      </c>
      <c r="BZ32" s="24">
        <f t="shared" si="813"/>
        <v>0</v>
      </c>
      <c r="CA32" s="24">
        <f t="shared" si="813"/>
        <v>0</v>
      </c>
      <c r="CB32" s="24">
        <f t="shared" si="813"/>
        <v>0</v>
      </c>
      <c r="CC32" s="24">
        <f t="shared" si="813"/>
        <v>0</v>
      </c>
      <c r="CD32" s="24">
        <f t="shared" si="813"/>
        <v>0</v>
      </c>
      <c r="CE32" s="24">
        <f t="shared" si="813"/>
        <v>0</v>
      </c>
      <c r="CF32" s="24">
        <f t="shared" si="813"/>
        <v>0</v>
      </c>
      <c r="CG32" s="24">
        <f t="shared" ref="CG32:DJ32" si="816">SUBTOTAL(9,CG33:CG42)</f>
        <v>0</v>
      </c>
      <c r="CH32" s="24">
        <f t="shared" si="816"/>
        <v>0</v>
      </c>
      <c r="CI32" s="24">
        <f t="shared" si="816"/>
        <v>0</v>
      </c>
      <c r="CJ32" s="24">
        <f t="shared" si="816"/>
        <v>0</v>
      </c>
      <c r="CK32" s="24">
        <f t="shared" si="816"/>
        <v>0</v>
      </c>
      <c r="CL32" s="24">
        <f t="shared" si="816"/>
        <v>0</v>
      </c>
      <c r="CM32" s="24">
        <f t="shared" si="816"/>
        <v>0</v>
      </c>
      <c r="CN32" s="24">
        <f t="shared" si="816"/>
        <v>0</v>
      </c>
      <c r="CO32" s="24">
        <f t="shared" si="816"/>
        <v>0</v>
      </c>
      <c r="CP32" s="24">
        <f t="shared" si="816"/>
        <v>0</v>
      </c>
      <c r="CQ32" s="24">
        <f t="shared" si="816"/>
        <v>0</v>
      </c>
      <c r="CR32" s="24">
        <f t="shared" si="816"/>
        <v>0</v>
      </c>
      <c r="CS32" s="24">
        <f t="shared" si="816"/>
        <v>0</v>
      </c>
      <c r="CT32" s="24">
        <f t="shared" si="816"/>
        <v>0</v>
      </c>
      <c r="CU32" s="24">
        <f t="shared" si="816"/>
        <v>0</v>
      </c>
      <c r="CV32" s="24">
        <f t="shared" si="816"/>
        <v>0</v>
      </c>
      <c r="CW32" s="24">
        <f t="shared" si="816"/>
        <v>0</v>
      </c>
      <c r="CX32" s="24">
        <f t="shared" si="816"/>
        <v>0</v>
      </c>
      <c r="CY32" s="24">
        <f t="shared" si="816"/>
        <v>0</v>
      </c>
      <c r="CZ32" s="24">
        <f t="shared" si="816"/>
        <v>0</v>
      </c>
      <c r="DA32" s="24">
        <f t="shared" si="816"/>
        <v>0</v>
      </c>
      <c r="DB32" s="24">
        <f t="shared" si="816"/>
        <v>0</v>
      </c>
      <c r="DC32" s="24">
        <f t="shared" si="816"/>
        <v>0</v>
      </c>
      <c r="DD32" s="24">
        <f t="shared" si="816"/>
        <v>0</v>
      </c>
      <c r="DE32" s="24">
        <f t="shared" si="816"/>
        <v>0</v>
      </c>
      <c r="DF32" s="24">
        <f t="shared" si="816"/>
        <v>0</v>
      </c>
      <c r="DG32" s="24">
        <f t="shared" si="816"/>
        <v>0</v>
      </c>
      <c r="DH32" s="24">
        <f t="shared" si="816"/>
        <v>0</v>
      </c>
      <c r="DI32" s="24">
        <f t="shared" si="816"/>
        <v>0</v>
      </c>
      <c r="DJ32" s="24">
        <f t="shared" si="816"/>
        <v>0</v>
      </c>
      <c r="DK32" s="24">
        <f t="shared" si="813"/>
        <v>0</v>
      </c>
      <c r="DL32" s="24">
        <f t="shared" si="813"/>
        <v>0</v>
      </c>
      <c r="DM32" s="24">
        <f t="shared" si="813"/>
        <v>0</v>
      </c>
      <c r="DN32" s="24">
        <f t="shared" si="813"/>
        <v>0</v>
      </c>
      <c r="DO32" s="24">
        <f t="shared" si="813"/>
        <v>0</v>
      </c>
      <c r="DP32" s="24">
        <f t="shared" si="813"/>
        <v>0</v>
      </c>
      <c r="DQ32" s="24">
        <f t="shared" si="813"/>
        <v>0</v>
      </c>
      <c r="DR32" s="24">
        <f t="shared" si="813"/>
        <v>0</v>
      </c>
      <c r="DS32" s="24">
        <f t="shared" si="813"/>
        <v>0</v>
      </c>
      <c r="DT32" s="24">
        <f t="shared" si="813"/>
        <v>0</v>
      </c>
      <c r="DU32" s="24">
        <f t="shared" si="813"/>
        <v>0</v>
      </c>
      <c r="DV32" s="24">
        <f t="shared" si="813"/>
        <v>0</v>
      </c>
      <c r="DW32" s="24">
        <f t="shared" si="813"/>
        <v>0</v>
      </c>
      <c r="DX32" s="24">
        <f t="shared" si="813"/>
        <v>0</v>
      </c>
      <c r="DY32" s="24">
        <f t="shared" si="813"/>
        <v>0</v>
      </c>
      <c r="DZ32" s="24">
        <f t="shared" si="813"/>
        <v>0</v>
      </c>
      <c r="EA32" s="24">
        <f t="shared" si="813"/>
        <v>0</v>
      </c>
      <c r="EB32" s="24">
        <f t="shared" si="813"/>
        <v>0</v>
      </c>
      <c r="EC32" s="24">
        <f t="shared" si="813"/>
        <v>0</v>
      </c>
      <c r="ED32" s="24">
        <f t="shared" si="813"/>
        <v>0</v>
      </c>
      <c r="EE32" s="24">
        <f t="shared" si="813"/>
        <v>0</v>
      </c>
      <c r="EF32" s="24">
        <f t="shared" si="813"/>
        <v>0</v>
      </c>
      <c r="EG32" s="24">
        <f t="shared" si="813"/>
        <v>0</v>
      </c>
      <c r="EH32" s="24">
        <f t="shared" si="813"/>
        <v>0</v>
      </c>
      <c r="EI32" s="24">
        <f t="shared" si="813"/>
        <v>0</v>
      </c>
      <c r="EJ32" s="24">
        <f t="shared" si="813"/>
        <v>0</v>
      </c>
      <c r="EK32" s="24">
        <f t="shared" si="813"/>
        <v>0</v>
      </c>
      <c r="EL32" s="24">
        <f t="shared" si="813"/>
        <v>0</v>
      </c>
      <c r="EM32" s="24">
        <f t="shared" si="813"/>
        <v>0</v>
      </c>
      <c r="EN32" s="24">
        <f t="shared" si="813"/>
        <v>0</v>
      </c>
      <c r="EO32" s="24">
        <f t="shared" si="813"/>
        <v>0</v>
      </c>
      <c r="EP32" s="24">
        <f t="shared" si="813"/>
        <v>0</v>
      </c>
      <c r="EQ32" s="24">
        <f t="shared" si="813"/>
        <v>0</v>
      </c>
      <c r="ER32" s="24">
        <f t="shared" si="813"/>
        <v>0</v>
      </c>
      <c r="ES32" s="24">
        <f t="shared" si="813"/>
        <v>0</v>
      </c>
      <c r="ET32" s="24">
        <f t="shared" si="813"/>
        <v>0</v>
      </c>
      <c r="EU32" s="24">
        <f t="shared" si="813"/>
        <v>0</v>
      </c>
      <c r="EV32" s="24">
        <f t="shared" si="813"/>
        <v>0</v>
      </c>
      <c r="EW32" s="24">
        <f t="shared" si="813"/>
        <v>0</v>
      </c>
      <c r="EX32" s="24">
        <f t="shared" si="813"/>
        <v>0</v>
      </c>
      <c r="EY32" s="24">
        <f t="shared" si="813"/>
        <v>0</v>
      </c>
      <c r="EZ32" s="24">
        <f t="shared" si="813"/>
        <v>0</v>
      </c>
      <c r="FA32" s="24">
        <f t="shared" si="813"/>
        <v>0</v>
      </c>
      <c r="FB32" s="24">
        <f t="shared" si="813"/>
        <v>0</v>
      </c>
      <c r="FC32" s="24">
        <f t="shared" si="813"/>
        <v>0</v>
      </c>
      <c r="FD32" s="24">
        <f t="shared" ref="FD32:GA32" si="817">SUBTOTAL(9,FD33:FD42)</f>
        <v>0</v>
      </c>
      <c r="FE32" s="24">
        <f t="shared" si="817"/>
        <v>0</v>
      </c>
      <c r="FF32" s="24">
        <f t="shared" si="817"/>
        <v>0</v>
      </c>
      <c r="FG32" s="24">
        <f t="shared" si="817"/>
        <v>0</v>
      </c>
      <c r="FH32" s="24">
        <f t="shared" si="817"/>
        <v>0</v>
      </c>
      <c r="FI32" s="24">
        <f t="shared" si="817"/>
        <v>0</v>
      </c>
      <c r="FJ32" s="24">
        <f t="shared" si="817"/>
        <v>0</v>
      </c>
      <c r="FK32" s="24">
        <f t="shared" si="817"/>
        <v>0</v>
      </c>
      <c r="FL32" s="24">
        <f t="shared" si="817"/>
        <v>0</v>
      </c>
      <c r="FM32" s="24">
        <f t="shared" si="817"/>
        <v>0</v>
      </c>
      <c r="FN32" s="24">
        <f t="shared" si="817"/>
        <v>0</v>
      </c>
      <c r="FO32" s="24">
        <f t="shared" si="817"/>
        <v>0</v>
      </c>
      <c r="FP32" s="24">
        <f t="shared" si="817"/>
        <v>0</v>
      </c>
      <c r="FQ32" s="24">
        <f t="shared" si="817"/>
        <v>0</v>
      </c>
      <c r="FR32" s="24">
        <f t="shared" si="817"/>
        <v>0</v>
      </c>
      <c r="FS32" s="24">
        <f t="shared" si="817"/>
        <v>0</v>
      </c>
      <c r="FT32" s="24">
        <f t="shared" si="817"/>
        <v>0</v>
      </c>
      <c r="FU32" s="24">
        <f t="shared" si="817"/>
        <v>0</v>
      </c>
      <c r="FV32" s="24">
        <f t="shared" si="817"/>
        <v>0</v>
      </c>
      <c r="FW32" s="24">
        <f t="shared" si="817"/>
        <v>0</v>
      </c>
      <c r="FX32" s="24">
        <f t="shared" si="817"/>
        <v>0</v>
      </c>
      <c r="FY32" s="24">
        <f t="shared" si="817"/>
        <v>0</v>
      </c>
      <c r="FZ32" s="24">
        <f t="shared" si="817"/>
        <v>0</v>
      </c>
      <c r="GA32" s="24">
        <f t="shared" si="817"/>
        <v>0</v>
      </c>
      <c r="GB32" s="24">
        <f t="shared" si="813"/>
        <v>0</v>
      </c>
      <c r="GC32" s="24">
        <f t="shared" si="813"/>
        <v>0</v>
      </c>
      <c r="GD32" s="24">
        <f t="shared" si="813"/>
        <v>0</v>
      </c>
      <c r="GE32" s="24">
        <f t="shared" si="813"/>
        <v>0</v>
      </c>
      <c r="GF32" s="24">
        <f t="shared" si="813"/>
        <v>0</v>
      </c>
      <c r="GG32" s="24">
        <f t="shared" si="813"/>
        <v>0</v>
      </c>
      <c r="GH32" s="24">
        <f t="shared" si="813"/>
        <v>0</v>
      </c>
      <c r="GI32" s="24">
        <f t="shared" ref="GI32" si="818">SUBTOTAL(9,GI33:GI42)</f>
        <v>0</v>
      </c>
      <c r="GJ32" s="24">
        <f t="shared" ref="GJ32" si="819">SUBTOTAL(9,GJ33:GJ42)</f>
        <v>0</v>
      </c>
      <c r="GK32" s="24">
        <f t="shared" ref="GK32" si="820">SUBTOTAL(9,GK33:GK42)</f>
        <v>0</v>
      </c>
      <c r="GL32" s="24">
        <f t="shared" ref="GL32" si="821">SUBTOTAL(9,GL33:GL42)</f>
        <v>0</v>
      </c>
      <c r="GM32" s="24">
        <f t="shared" ref="GM32" si="822">SUBTOTAL(9,GM33:GM42)</f>
        <v>0</v>
      </c>
      <c r="GN32" s="24">
        <f t="shared" ref="GN32" si="823">SUBTOTAL(9,GN33:GN42)</f>
        <v>0</v>
      </c>
      <c r="GO32" s="24">
        <f t="shared" ref="GO32" si="824">SUBTOTAL(9,GO33:GO42)</f>
        <v>0</v>
      </c>
      <c r="GP32" s="24">
        <f t="shared" ref="GP32" si="825">SUBTOTAL(9,GP33:GP42)</f>
        <v>0</v>
      </c>
      <c r="GQ32" s="24">
        <f t="shared" ref="GQ32" si="826">SUBTOTAL(9,GQ33:GQ42)</f>
        <v>0</v>
      </c>
      <c r="GR32" s="24">
        <f t="shared" ref="GR32" si="827">SUBTOTAL(9,GR33:GR42)</f>
        <v>0</v>
      </c>
      <c r="GS32" s="24">
        <f t="shared" ref="GS32" si="828">SUBTOTAL(9,GS33:GS42)</f>
        <v>0</v>
      </c>
      <c r="GT32" s="24">
        <f t="shared" ref="GT32" si="829">SUBTOTAL(9,GT33:GT42)</f>
        <v>0</v>
      </c>
      <c r="GU32" s="24">
        <f t="shared" ref="GU32" si="830">SUBTOTAL(9,GU33:GU42)</f>
        <v>0</v>
      </c>
      <c r="GV32" s="24">
        <f t="shared" ref="GV32" si="831">SUBTOTAL(9,GV33:GV42)</f>
        <v>0</v>
      </c>
      <c r="GW32" s="24">
        <f t="shared" ref="GW32" si="832">SUBTOTAL(9,GW33:GW42)</f>
        <v>0</v>
      </c>
      <c r="GX32" s="24">
        <f t="shared" ref="GX32" si="833">SUBTOTAL(9,GX33:GX42)</f>
        <v>0</v>
      </c>
      <c r="GY32" s="24">
        <f t="shared" ref="GY32" si="834">SUBTOTAL(9,GY33:GY42)</f>
        <v>0</v>
      </c>
      <c r="GZ32" s="24">
        <f t="shared" ref="GZ32" si="835">SUBTOTAL(9,GZ33:GZ42)</f>
        <v>0</v>
      </c>
      <c r="HA32" s="24">
        <f t="shared" ref="HA32" si="836">SUBTOTAL(9,HA33:HA42)</f>
        <v>0</v>
      </c>
      <c r="HB32" s="24">
        <f t="shared" ref="HB32" si="837">SUBTOTAL(9,HB33:HB42)</f>
        <v>0</v>
      </c>
      <c r="HC32" s="24">
        <f t="shared" ref="HC32" si="838">SUBTOTAL(9,HC33:HC42)</f>
        <v>0</v>
      </c>
      <c r="HD32" s="24">
        <f t="shared" ref="HD32" si="839">SUBTOTAL(9,HD33:HD42)</f>
        <v>0</v>
      </c>
      <c r="HE32" s="24">
        <f t="shared" ref="HE32" si="840">SUBTOTAL(9,HE33:HE42)</f>
        <v>0</v>
      </c>
      <c r="HF32" s="24">
        <f t="shared" ref="HF32" si="841">SUBTOTAL(9,HF33:HF42)</f>
        <v>0</v>
      </c>
      <c r="HG32" s="24">
        <f t="shared" ref="HG32" si="842">SUBTOTAL(9,HG33:HG42)</f>
        <v>0</v>
      </c>
      <c r="HH32" s="24">
        <f t="shared" ref="HH32" si="843">SUBTOTAL(9,HH33:HH42)</f>
        <v>0</v>
      </c>
      <c r="HI32" s="24">
        <f t="shared" ref="HI32" si="844">SUBTOTAL(9,HI33:HI42)</f>
        <v>0</v>
      </c>
      <c r="HJ32" s="24">
        <f t="shared" ref="HJ32" si="845">SUBTOTAL(9,HJ33:HJ42)</f>
        <v>0</v>
      </c>
      <c r="HK32" s="24">
        <f t="shared" ref="HK32" si="846">SUBTOTAL(9,HK33:HK42)</f>
        <v>0</v>
      </c>
      <c r="HL32" s="24">
        <f t="shared" ref="HL32" si="847">SUBTOTAL(9,HL33:HL42)</f>
        <v>0</v>
      </c>
      <c r="HM32" s="24">
        <f t="shared" ref="HM32" si="848">SUBTOTAL(9,HM33:HM42)</f>
        <v>0</v>
      </c>
      <c r="HN32" s="24">
        <f t="shared" ref="HN32" si="849">SUBTOTAL(9,HN33:HN42)</f>
        <v>0</v>
      </c>
      <c r="HO32" s="24">
        <f t="shared" ref="HO32" si="850">SUBTOTAL(9,HO33:HO42)</f>
        <v>0</v>
      </c>
      <c r="HP32" s="24">
        <f t="shared" ref="HP32" si="851">SUBTOTAL(9,HP33:HP42)</f>
        <v>0</v>
      </c>
      <c r="HQ32" s="24">
        <f t="shared" ref="HQ32" si="852">SUBTOTAL(9,HQ33:HQ42)</f>
        <v>0</v>
      </c>
      <c r="HR32" s="24">
        <f t="shared" ref="HR32" si="853">SUBTOTAL(9,HR33:HR42)</f>
        <v>0</v>
      </c>
      <c r="HS32" s="24">
        <f t="shared" ref="HS32" si="854">SUBTOTAL(9,HS33:HS42)</f>
        <v>0</v>
      </c>
      <c r="HT32" s="24">
        <f t="shared" ref="HT32" si="855">SUBTOTAL(9,HT33:HT42)</f>
        <v>0</v>
      </c>
      <c r="HU32" s="24">
        <f t="shared" ref="HU32" si="856">SUBTOTAL(9,HU33:HU42)</f>
        <v>0</v>
      </c>
      <c r="HV32" s="24">
        <f t="shared" ref="HV32" si="857">SUBTOTAL(9,HV33:HV42)</f>
        <v>0</v>
      </c>
      <c r="HW32" s="24">
        <f t="shared" ref="HW32" si="858">SUBTOTAL(9,HW33:HW42)</f>
        <v>0</v>
      </c>
      <c r="HX32" s="24">
        <f t="shared" ref="HX32" si="859">SUBTOTAL(9,HX33:HX42)</f>
        <v>0</v>
      </c>
      <c r="HY32" s="24">
        <f t="shared" ref="HY32" si="860">SUBTOTAL(9,HY33:HY42)</f>
        <v>0</v>
      </c>
      <c r="HZ32" s="24">
        <f t="shared" ref="HZ32" si="861">SUBTOTAL(9,HZ33:HZ42)</f>
        <v>0</v>
      </c>
      <c r="IA32" s="24">
        <f t="shared" ref="IA32" si="862">SUBTOTAL(9,IA33:IA42)</f>
        <v>0</v>
      </c>
      <c r="IB32" s="24">
        <f t="shared" ref="IB32" si="863">SUBTOTAL(9,IB33:IB42)</f>
        <v>0</v>
      </c>
      <c r="IC32" s="24">
        <f t="shared" ref="IC32" si="864">SUBTOTAL(9,IC33:IC42)</f>
        <v>0</v>
      </c>
      <c r="ID32" s="24">
        <f t="shared" ref="ID32" si="865">SUBTOTAL(9,ID33:ID42)</f>
        <v>0</v>
      </c>
      <c r="IE32" s="24">
        <f t="shared" ref="IE32" si="866">SUBTOTAL(9,IE33:IE42)</f>
        <v>0</v>
      </c>
      <c r="IF32" s="24">
        <f t="shared" ref="IF32" si="867">SUBTOTAL(9,IF33:IF42)</f>
        <v>0</v>
      </c>
      <c r="IG32" s="24">
        <f t="shared" ref="IG32" si="868">SUBTOTAL(9,IG33:IG42)</f>
        <v>0</v>
      </c>
      <c r="IH32" s="24">
        <f t="shared" ref="IH32" si="869">SUBTOTAL(9,IH33:IH42)</f>
        <v>0</v>
      </c>
      <c r="II32" s="24">
        <f t="shared" ref="II32" si="870">SUBTOTAL(9,II33:II42)</f>
        <v>0</v>
      </c>
      <c r="IJ32" s="24">
        <f t="shared" ref="IJ32" si="871">SUBTOTAL(9,IJ33:IJ42)</f>
        <v>0</v>
      </c>
      <c r="IK32" s="24">
        <f t="shared" ref="IK32" si="872">SUBTOTAL(9,IK33:IK42)</f>
        <v>0</v>
      </c>
      <c r="IL32" s="24">
        <f t="shared" ref="IL32" si="873">SUBTOTAL(9,IL33:IL42)</f>
        <v>0</v>
      </c>
      <c r="IM32" s="24">
        <f t="shared" ref="IM32" si="874">SUBTOTAL(9,IM33:IM42)</f>
        <v>0</v>
      </c>
      <c r="IN32" s="24">
        <f t="shared" ref="IN32" si="875">SUBTOTAL(9,IN33:IN42)</f>
        <v>0</v>
      </c>
      <c r="IO32" s="24">
        <f t="shared" ref="IO32" si="876">SUBTOTAL(9,IO33:IO42)</f>
        <v>0</v>
      </c>
      <c r="IP32" s="24">
        <f t="shared" ref="IP32" si="877">SUBTOTAL(9,IP33:IP42)</f>
        <v>0</v>
      </c>
      <c r="IQ32" s="24">
        <f t="shared" ref="IQ32" si="878">SUBTOTAL(9,IQ33:IQ42)</f>
        <v>0</v>
      </c>
      <c r="IR32" s="24">
        <f t="shared" ref="IR32" si="879">SUBTOTAL(9,IR33:IR42)</f>
        <v>0</v>
      </c>
      <c r="IS32" s="24">
        <f t="shared" ref="IS32" si="880">SUBTOTAL(9,IS33:IS42)</f>
        <v>0</v>
      </c>
      <c r="IT32" s="24">
        <f t="shared" ref="IT32" si="881">SUBTOTAL(9,IT33:IT42)</f>
        <v>0</v>
      </c>
      <c r="IU32" s="24">
        <f t="shared" ref="IU32" si="882">SUBTOTAL(9,IU33:IU42)</f>
        <v>0</v>
      </c>
      <c r="IV32" s="24">
        <f t="shared" ref="IV32" si="883">SUBTOTAL(9,IV33:IV42)</f>
        <v>0</v>
      </c>
      <c r="IW32" s="24">
        <f t="shared" ref="IW32" si="884">SUBTOTAL(9,IW33:IW42)</f>
        <v>0</v>
      </c>
      <c r="IX32" s="24">
        <f t="shared" ref="IX32" si="885">SUBTOTAL(9,IX33:IX42)</f>
        <v>0</v>
      </c>
      <c r="IY32" s="24">
        <f t="shared" ref="IY32" si="886">SUBTOTAL(9,IY33:IY42)</f>
        <v>0</v>
      </c>
      <c r="IZ32" s="24">
        <f t="shared" ref="IZ32" si="887">SUBTOTAL(9,IZ33:IZ42)</f>
        <v>0</v>
      </c>
      <c r="JA32" s="24">
        <f t="shared" ref="JA32" si="888">SUBTOTAL(9,JA33:JA42)</f>
        <v>0</v>
      </c>
      <c r="JB32" s="24">
        <f t="shared" ref="JB32" si="889">SUBTOTAL(9,JB33:JB42)</f>
        <v>0</v>
      </c>
      <c r="JC32" s="24">
        <f t="shared" ref="JC32" si="890">SUBTOTAL(9,JC33:JC42)</f>
        <v>0</v>
      </c>
      <c r="JD32" s="24">
        <f t="shared" ref="JD32" si="891">SUBTOTAL(9,JD33:JD42)</f>
        <v>0</v>
      </c>
      <c r="JE32" s="24">
        <f t="shared" ref="JE32" si="892">SUBTOTAL(9,JE33:JE42)</f>
        <v>0</v>
      </c>
      <c r="JF32" s="24">
        <f t="shared" ref="JF32" si="893">SUBTOTAL(9,JF33:JF42)</f>
        <v>0</v>
      </c>
      <c r="JG32" s="24">
        <f t="shared" ref="JG32" si="894">SUBTOTAL(9,JG33:JG42)</f>
        <v>0</v>
      </c>
      <c r="JH32" s="24">
        <f t="shared" ref="JH32" si="895">SUBTOTAL(9,JH33:JH42)</f>
        <v>0</v>
      </c>
      <c r="JI32" s="24">
        <f t="shared" ref="JI32" si="896">SUBTOTAL(9,JI33:JI42)</f>
        <v>0</v>
      </c>
      <c r="JJ32" s="24">
        <f t="shared" ref="JJ32" si="897">SUBTOTAL(9,JJ33:JJ42)</f>
        <v>0</v>
      </c>
      <c r="JK32" s="24">
        <f t="shared" ref="JK32" si="898">SUBTOTAL(9,JK33:JK42)</f>
        <v>0</v>
      </c>
      <c r="JL32" s="24">
        <f t="shared" ref="JL32" si="899">SUBTOTAL(9,JL33:JL42)</f>
        <v>0</v>
      </c>
      <c r="JM32" s="24">
        <f t="shared" ref="JM32" si="900">SUBTOTAL(9,JM33:JM42)</f>
        <v>0</v>
      </c>
      <c r="JN32" s="24">
        <f t="shared" ref="JN32" si="901">SUBTOTAL(9,JN33:JN42)</f>
        <v>0</v>
      </c>
      <c r="JO32" s="24">
        <f t="shared" ref="JO32" si="902">SUBTOTAL(9,JO33:JO42)</f>
        <v>0</v>
      </c>
      <c r="JP32" s="24">
        <f t="shared" ref="JP32" si="903">SUBTOTAL(9,JP33:JP42)</f>
        <v>0</v>
      </c>
      <c r="JQ32" s="24">
        <f t="shared" ref="JQ32" si="904">SUBTOTAL(9,JQ33:JQ42)</f>
        <v>0</v>
      </c>
      <c r="JR32" s="24">
        <f t="shared" ref="JR32" si="905">SUBTOTAL(9,JR33:JR42)</f>
        <v>0</v>
      </c>
      <c r="JS32" s="24">
        <f t="shared" ref="JS32" si="906">SUBTOTAL(9,JS33:JS42)</f>
        <v>0</v>
      </c>
      <c r="JT32" s="24">
        <f t="shared" ref="JT32" si="907">SUBTOTAL(9,JT33:JT42)</f>
        <v>0</v>
      </c>
      <c r="JU32" s="24">
        <f t="shared" ref="JU32" si="908">SUBTOTAL(9,JU33:JU42)</f>
        <v>0</v>
      </c>
      <c r="JV32" s="24">
        <f t="shared" ref="JV32" si="909">SUBTOTAL(9,JV33:JV42)</f>
        <v>0</v>
      </c>
      <c r="JW32" s="24">
        <f t="shared" si="813"/>
        <v>0</v>
      </c>
      <c r="JX32" s="24">
        <f t="shared" si="813"/>
        <v>0</v>
      </c>
      <c r="JY32" s="24">
        <f t="shared" si="813"/>
        <v>0</v>
      </c>
      <c r="JZ32" s="24">
        <f t="shared" si="813"/>
        <v>0</v>
      </c>
      <c r="KA32" s="24">
        <f t="shared" si="813"/>
        <v>0</v>
      </c>
      <c r="KB32" s="24">
        <f t="shared" si="813"/>
        <v>0</v>
      </c>
      <c r="KC32" s="24">
        <f t="shared" si="813"/>
        <v>0</v>
      </c>
      <c r="KD32" s="24">
        <f t="shared" si="813"/>
        <v>0</v>
      </c>
      <c r="KE32" s="24">
        <f t="shared" si="813"/>
        <v>0</v>
      </c>
      <c r="KF32" s="24">
        <f t="shared" si="813"/>
        <v>0</v>
      </c>
      <c r="KG32" s="24">
        <f t="shared" si="813"/>
        <v>0</v>
      </c>
      <c r="KH32" s="24">
        <f t="shared" si="813"/>
        <v>0</v>
      </c>
      <c r="KI32" s="24">
        <f t="shared" si="813"/>
        <v>0</v>
      </c>
      <c r="KJ32" s="24">
        <f t="shared" si="813"/>
        <v>0</v>
      </c>
      <c r="KK32" s="24">
        <f t="shared" si="813"/>
        <v>0</v>
      </c>
      <c r="KL32" s="24">
        <f t="shared" si="813"/>
        <v>0</v>
      </c>
      <c r="KM32" s="24">
        <f t="shared" si="813"/>
        <v>0</v>
      </c>
      <c r="KN32" s="24">
        <f t="shared" si="813"/>
        <v>0</v>
      </c>
      <c r="KO32" s="24">
        <f t="shared" si="813"/>
        <v>0</v>
      </c>
      <c r="KP32" s="24">
        <f t="shared" si="813"/>
        <v>0</v>
      </c>
      <c r="KQ32" s="24">
        <f t="shared" si="813"/>
        <v>0</v>
      </c>
      <c r="KR32" s="24">
        <f t="shared" si="813"/>
        <v>0</v>
      </c>
      <c r="KS32" s="24">
        <f t="shared" si="813"/>
        <v>0</v>
      </c>
      <c r="KT32" s="24">
        <f t="shared" si="813"/>
        <v>0</v>
      </c>
      <c r="KU32" s="24">
        <f t="shared" si="813"/>
        <v>0</v>
      </c>
      <c r="KV32" s="24">
        <f t="shared" si="813"/>
        <v>0</v>
      </c>
      <c r="KW32" s="24">
        <f t="shared" si="813"/>
        <v>0</v>
      </c>
      <c r="KX32" s="24">
        <f t="shared" ref="KX32:MC32" si="910">SUBTOTAL(9,KX33:KX42)</f>
        <v>0</v>
      </c>
      <c r="KY32" s="24">
        <f t="shared" si="910"/>
        <v>0</v>
      </c>
      <c r="KZ32" s="24">
        <f t="shared" si="910"/>
        <v>0</v>
      </c>
      <c r="LA32" s="24">
        <f t="shared" si="910"/>
        <v>0</v>
      </c>
      <c r="LB32" s="24">
        <f t="shared" si="910"/>
        <v>0</v>
      </c>
      <c r="LC32" s="24">
        <f t="shared" si="910"/>
        <v>0</v>
      </c>
      <c r="LD32" s="24">
        <f t="shared" si="910"/>
        <v>0</v>
      </c>
      <c r="LE32" s="24">
        <f t="shared" si="910"/>
        <v>0</v>
      </c>
      <c r="LF32" s="24">
        <f t="shared" si="910"/>
        <v>0</v>
      </c>
      <c r="LG32" s="24">
        <f t="shared" si="910"/>
        <v>0</v>
      </c>
      <c r="LH32" s="24">
        <f t="shared" si="910"/>
        <v>0</v>
      </c>
      <c r="LI32" s="24">
        <f t="shared" si="910"/>
        <v>0</v>
      </c>
      <c r="LJ32" s="24">
        <f t="shared" si="910"/>
        <v>0</v>
      </c>
      <c r="LK32" s="24">
        <f t="shared" si="910"/>
        <v>0</v>
      </c>
      <c r="LL32" s="24">
        <f t="shared" si="910"/>
        <v>0</v>
      </c>
      <c r="LM32" s="24">
        <f t="shared" si="910"/>
        <v>0</v>
      </c>
      <c r="LN32" s="24">
        <f t="shared" si="910"/>
        <v>0</v>
      </c>
      <c r="LO32" s="24">
        <f t="shared" si="910"/>
        <v>0</v>
      </c>
      <c r="LP32" s="24">
        <f t="shared" si="910"/>
        <v>0</v>
      </c>
      <c r="LQ32" s="24">
        <f t="shared" si="910"/>
        <v>0</v>
      </c>
      <c r="LR32" s="24">
        <f t="shared" si="910"/>
        <v>0</v>
      </c>
      <c r="LS32" s="24">
        <f t="shared" si="910"/>
        <v>0</v>
      </c>
      <c r="LT32" s="24">
        <f t="shared" si="910"/>
        <v>0</v>
      </c>
      <c r="LU32" s="24">
        <f t="shared" si="910"/>
        <v>0</v>
      </c>
      <c r="LV32" s="24">
        <f t="shared" si="910"/>
        <v>0</v>
      </c>
      <c r="LW32" s="24">
        <f t="shared" si="910"/>
        <v>0</v>
      </c>
      <c r="LX32" s="24">
        <f t="shared" si="910"/>
        <v>0</v>
      </c>
      <c r="LY32" s="24">
        <f t="shared" si="910"/>
        <v>0</v>
      </c>
      <c r="LZ32" s="24">
        <f t="shared" si="910"/>
        <v>0</v>
      </c>
      <c r="MA32" s="24">
        <f t="shared" si="910"/>
        <v>0</v>
      </c>
      <c r="MB32" s="24">
        <f t="shared" si="910"/>
        <v>0</v>
      </c>
      <c r="MC32" s="24">
        <f t="shared" si="910"/>
        <v>0</v>
      </c>
      <c r="MD32" s="24">
        <f t="shared" ref="MD32:NI32" si="911">SUBTOTAL(9,MD33:MD42)</f>
        <v>0</v>
      </c>
      <c r="ME32" s="24">
        <f t="shared" si="911"/>
        <v>0</v>
      </c>
      <c r="MF32" s="24">
        <f t="shared" si="911"/>
        <v>0</v>
      </c>
      <c r="MG32" s="24">
        <f t="shared" si="911"/>
        <v>0</v>
      </c>
      <c r="MH32" s="24">
        <f t="shared" si="911"/>
        <v>0</v>
      </c>
      <c r="MI32" s="24">
        <f t="shared" si="911"/>
        <v>0</v>
      </c>
      <c r="MJ32" s="24">
        <f t="shared" si="911"/>
        <v>0</v>
      </c>
      <c r="MK32" s="24">
        <f t="shared" si="911"/>
        <v>0</v>
      </c>
      <c r="ML32" s="24">
        <f t="shared" si="911"/>
        <v>0</v>
      </c>
      <c r="MM32" s="24">
        <f t="shared" si="911"/>
        <v>0</v>
      </c>
      <c r="MN32" s="24">
        <f t="shared" si="911"/>
        <v>0</v>
      </c>
      <c r="MO32" s="24">
        <f t="shared" si="911"/>
        <v>0</v>
      </c>
      <c r="MP32" s="24">
        <f t="shared" si="911"/>
        <v>0</v>
      </c>
      <c r="MQ32" s="24">
        <f t="shared" si="911"/>
        <v>0</v>
      </c>
      <c r="MR32" s="24">
        <f t="shared" si="911"/>
        <v>0</v>
      </c>
      <c r="MS32" s="24">
        <f t="shared" si="911"/>
        <v>0</v>
      </c>
      <c r="MT32" s="24">
        <f t="shared" si="911"/>
        <v>0</v>
      </c>
      <c r="MU32" s="24">
        <f t="shared" si="911"/>
        <v>0</v>
      </c>
      <c r="MV32" s="24">
        <f t="shared" si="911"/>
        <v>0</v>
      </c>
      <c r="MW32" s="24">
        <f t="shared" si="911"/>
        <v>0</v>
      </c>
      <c r="MX32" s="24">
        <f t="shared" si="911"/>
        <v>0</v>
      </c>
      <c r="MY32" s="24">
        <f t="shared" si="911"/>
        <v>0</v>
      </c>
      <c r="MZ32" s="24">
        <f t="shared" si="911"/>
        <v>0</v>
      </c>
      <c r="NA32" s="24">
        <f t="shared" si="911"/>
        <v>0</v>
      </c>
      <c r="NB32" s="24">
        <f t="shared" si="911"/>
        <v>0</v>
      </c>
      <c r="NC32" s="24">
        <f t="shared" si="911"/>
        <v>0</v>
      </c>
      <c r="ND32" s="24">
        <f t="shared" si="911"/>
        <v>0</v>
      </c>
      <c r="NE32" s="24">
        <f t="shared" si="911"/>
        <v>0</v>
      </c>
      <c r="NF32" s="24">
        <f t="shared" si="911"/>
        <v>0</v>
      </c>
      <c r="NG32" s="24">
        <f t="shared" si="911"/>
        <v>0</v>
      </c>
      <c r="NH32" s="24">
        <f t="shared" si="911"/>
        <v>0</v>
      </c>
      <c r="NI32" s="24">
        <f t="shared" si="911"/>
        <v>0</v>
      </c>
      <c r="NJ32" s="24">
        <f t="shared" ref="NJ32:NK32" si="912">SUBTOTAL(9,NJ33:NJ42)</f>
        <v>0</v>
      </c>
      <c r="NK32" s="24">
        <f t="shared" si="912"/>
        <v>0</v>
      </c>
      <c r="NL32" s="31" t="s">
        <v>11</v>
      </c>
    </row>
    <row r="33" spans="2:376" s="7" customFormat="1" ht="15" customHeight="1" outlineLevel="1" thickBot="1">
      <c r="B33" s="10"/>
      <c r="C33" s="10" t="s">
        <v>41</v>
      </c>
      <c r="D33" s="10"/>
      <c r="E33" s="9">
        <f>SUBTOTAL(9,E34:E36)</f>
        <v>100</v>
      </c>
      <c r="F33" s="9">
        <f>SUBTOTAL(9,F34:F36)</f>
        <v>0</v>
      </c>
      <c r="G33" s="9">
        <f ca="1">SUBTOTAL(9,G34:G36)</f>
        <v>0</v>
      </c>
      <c r="H33" s="9">
        <f ca="1">SUBTOTAL(9,H34:H36)</f>
        <v>-100</v>
      </c>
      <c r="I33" s="9"/>
      <c r="J33" s="9">
        <f t="shared" ref="J33:KW33" si="913">SUBTOTAL(9,J34:J36)</f>
        <v>0</v>
      </c>
      <c r="K33" s="9">
        <f t="shared" si="913"/>
        <v>0</v>
      </c>
      <c r="L33" s="9">
        <f t="shared" si="913"/>
        <v>0</v>
      </c>
      <c r="M33" s="9">
        <f t="shared" si="913"/>
        <v>0</v>
      </c>
      <c r="N33" s="9">
        <f t="shared" si="913"/>
        <v>0</v>
      </c>
      <c r="O33" s="9">
        <f t="shared" si="913"/>
        <v>0</v>
      </c>
      <c r="P33" s="9">
        <f t="shared" si="913"/>
        <v>0</v>
      </c>
      <c r="Q33" s="9">
        <f t="shared" si="913"/>
        <v>0</v>
      </c>
      <c r="R33" s="9">
        <f t="shared" si="913"/>
        <v>0</v>
      </c>
      <c r="S33" s="9">
        <f t="shared" ref="S33:BB33" si="914">SUBTOTAL(9,S34:S36)</f>
        <v>0</v>
      </c>
      <c r="T33" s="9">
        <f t="shared" si="914"/>
        <v>0</v>
      </c>
      <c r="U33" s="9">
        <f t="shared" si="914"/>
        <v>0</v>
      </c>
      <c r="V33" s="9">
        <f t="shared" si="914"/>
        <v>0</v>
      </c>
      <c r="W33" s="9">
        <f t="shared" si="914"/>
        <v>0</v>
      </c>
      <c r="X33" s="9">
        <f t="shared" ref="X33:AC33" si="915">SUBTOTAL(9,X34:X36)</f>
        <v>0</v>
      </c>
      <c r="Y33" s="9">
        <f t="shared" si="915"/>
        <v>0</v>
      </c>
      <c r="Z33" s="9">
        <f t="shared" si="915"/>
        <v>0</v>
      </c>
      <c r="AA33" s="9">
        <f t="shared" si="915"/>
        <v>0</v>
      </c>
      <c r="AB33" s="9">
        <f t="shared" si="915"/>
        <v>0</v>
      </c>
      <c r="AC33" s="9">
        <f t="shared" si="915"/>
        <v>0</v>
      </c>
      <c r="AD33" s="9">
        <f t="shared" si="914"/>
        <v>0</v>
      </c>
      <c r="AE33" s="9">
        <f t="shared" si="914"/>
        <v>0</v>
      </c>
      <c r="AF33" s="9">
        <f t="shared" si="914"/>
        <v>0</v>
      </c>
      <c r="AG33" s="9">
        <f t="shared" si="914"/>
        <v>0</v>
      </c>
      <c r="AH33" s="9">
        <f t="shared" si="914"/>
        <v>0</v>
      </c>
      <c r="AI33" s="9">
        <f t="shared" si="914"/>
        <v>0</v>
      </c>
      <c r="AJ33" s="9">
        <f t="shared" si="914"/>
        <v>0</v>
      </c>
      <c r="AK33" s="9">
        <f t="shared" si="914"/>
        <v>0</v>
      </c>
      <c r="AL33" s="9">
        <f t="shared" si="914"/>
        <v>0</v>
      </c>
      <c r="AM33" s="9">
        <f t="shared" si="914"/>
        <v>0</v>
      </c>
      <c r="AN33" s="9">
        <f t="shared" si="914"/>
        <v>0</v>
      </c>
      <c r="AO33" s="9">
        <f t="shared" si="914"/>
        <v>0</v>
      </c>
      <c r="AP33" s="9">
        <f t="shared" si="914"/>
        <v>0</v>
      </c>
      <c r="AQ33" s="9">
        <f t="shared" si="914"/>
        <v>0</v>
      </c>
      <c r="AR33" s="9">
        <f t="shared" si="914"/>
        <v>0</v>
      </c>
      <c r="AS33" s="9">
        <f t="shared" si="914"/>
        <v>0</v>
      </c>
      <c r="AT33" s="9">
        <f t="shared" si="914"/>
        <v>0</v>
      </c>
      <c r="AU33" s="9">
        <f t="shared" si="914"/>
        <v>0</v>
      </c>
      <c r="AV33" s="9">
        <f t="shared" si="914"/>
        <v>0</v>
      </c>
      <c r="AW33" s="9">
        <f t="shared" si="914"/>
        <v>0</v>
      </c>
      <c r="AX33" s="9">
        <f t="shared" si="914"/>
        <v>0</v>
      </c>
      <c r="AY33" s="9">
        <f t="shared" si="914"/>
        <v>0</v>
      </c>
      <c r="AZ33" s="9">
        <f t="shared" si="914"/>
        <v>0</v>
      </c>
      <c r="BA33" s="9">
        <f t="shared" si="914"/>
        <v>0</v>
      </c>
      <c r="BB33" s="9">
        <f t="shared" si="914"/>
        <v>0</v>
      </c>
      <c r="BC33" s="9">
        <f t="shared" si="913"/>
        <v>0</v>
      </c>
      <c r="BD33" s="9">
        <f t="shared" si="913"/>
        <v>0</v>
      </c>
      <c r="BE33" s="9">
        <f t="shared" si="913"/>
        <v>0</v>
      </c>
      <c r="BF33" s="9">
        <f t="shared" si="913"/>
        <v>0</v>
      </c>
      <c r="BG33" s="9">
        <f t="shared" si="913"/>
        <v>0</v>
      </c>
      <c r="BH33" s="9">
        <f t="shared" si="913"/>
        <v>0</v>
      </c>
      <c r="BI33" s="9">
        <f t="shared" si="913"/>
        <v>0</v>
      </c>
      <c r="BJ33" s="9">
        <f t="shared" si="913"/>
        <v>0</v>
      </c>
      <c r="BK33" s="9">
        <f t="shared" si="913"/>
        <v>0</v>
      </c>
      <c r="BL33" s="9">
        <f t="shared" si="913"/>
        <v>0</v>
      </c>
      <c r="BM33" s="9">
        <f t="shared" si="913"/>
        <v>0</v>
      </c>
      <c r="BN33" s="9">
        <f t="shared" si="913"/>
        <v>0</v>
      </c>
      <c r="BO33" s="9">
        <f t="shared" si="913"/>
        <v>0</v>
      </c>
      <c r="BP33" s="9">
        <f t="shared" si="913"/>
        <v>0</v>
      </c>
      <c r="BQ33" s="9">
        <f t="shared" si="913"/>
        <v>0</v>
      </c>
      <c r="BR33" s="9">
        <f t="shared" si="913"/>
        <v>0</v>
      </c>
      <c r="BS33" s="9">
        <f t="shared" si="913"/>
        <v>0</v>
      </c>
      <c r="BT33" s="9">
        <f t="shared" si="913"/>
        <v>0</v>
      </c>
      <c r="BU33" s="9">
        <f t="shared" si="913"/>
        <v>0</v>
      </c>
      <c r="BV33" s="9">
        <f t="shared" si="913"/>
        <v>0</v>
      </c>
      <c r="BW33" s="9">
        <f t="shared" si="913"/>
        <v>0</v>
      </c>
      <c r="BX33" s="9">
        <f t="shared" si="913"/>
        <v>0</v>
      </c>
      <c r="BY33" s="9">
        <f t="shared" si="913"/>
        <v>0</v>
      </c>
      <c r="BZ33" s="9">
        <f t="shared" si="913"/>
        <v>0</v>
      </c>
      <c r="CA33" s="9">
        <f t="shared" si="913"/>
        <v>0</v>
      </c>
      <c r="CB33" s="9">
        <f t="shared" si="913"/>
        <v>0</v>
      </c>
      <c r="CC33" s="9">
        <f t="shared" si="913"/>
        <v>0</v>
      </c>
      <c r="CD33" s="9">
        <f t="shared" si="913"/>
        <v>0</v>
      </c>
      <c r="CE33" s="9">
        <f t="shared" si="913"/>
        <v>0</v>
      </c>
      <c r="CF33" s="9">
        <f t="shared" si="913"/>
        <v>0</v>
      </c>
      <c r="CG33" s="9">
        <f t="shared" ref="CG33:DJ33" si="916">SUBTOTAL(9,CG34:CG36)</f>
        <v>0</v>
      </c>
      <c r="CH33" s="9">
        <f t="shared" si="916"/>
        <v>0</v>
      </c>
      <c r="CI33" s="9">
        <f t="shared" si="916"/>
        <v>0</v>
      </c>
      <c r="CJ33" s="9">
        <f t="shared" si="916"/>
        <v>0</v>
      </c>
      <c r="CK33" s="9">
        <f t="shared" si="916"/>
        <v>0</v>
      </c>
      <c r="CL33" s="9">
        <f t="shared" si="916"/>
        <v>0</v>
      </c>
      <c r="CM33" s="9">
        <f t="shared" si="916"/>
        <v>0</v>
      </c>
      <c r="CN33" s="9">
        <f t="shared" si="916"/>
        <v>0</v>
      </c>
      <c r="CO33" s="9">
        <f t="shared" si="916"/>
        <v>0</v>
      </c>
      <c r="CP33" s="9">
        <f t="shared" si="916"/>
        <v>0</v>
      </c>
      <c r="CQ33" s="9">
        <f t="shared" si="916"/>
        <v>0</v>
      </c>
      <c r="CR33" s="9">
        <f t="shared" si="916"/>
        <v>0</v>
      </c>
      <c r="CS33" s="9">
        <f t="shared" si="916"/>
        <v>0</v>
      </c>
      <c r="CT33" s="9">
        <f t="shared" si="916"/>
        <v>0</v>
      </c>
      <c r="CU33" s="9">
        <f t="shared" si="916"/>
        <v>0</v>
      </c>
      <c r="CV33" s="9">
        <f t="shared" si="916"/>
        <v>0</v>
      </c>
      <c r="CW33" s="9">
        <f t="shared" si="916"/>
        <v>0</v>
      </c>
      <c r="CX33" s="9">
        <f t="shared" si="916"/>
        <v>0</v>
      </c>
      <c r="CY33" s="9">
        <f t="shared" si="916"/>
        <v>0</v>
      </c>
      <c r="CZ33" s="9">
        <f t="shared" si="916"/>
        <v>0</v>
      </c>
      <c r="DA33" s="9">
        <f t="shared" si="916"/>
        <v>0</v>
      </c>
      <c r="DB33" s="9">
        <f t="shared" si="916"/>
        <v>0</v>
      </c>
      <c r="DC33" s="9">
        <f t="shared" si="916"/>
        <v>0</v>
      </c>
      <c r="DD33" s="9">
        <f t="shared" si="916"/>
        <v>0</v>
      </c>
      <c r="DE33" s="9">
        <f t="shared" si="916"/>
        <v>0</v>
      </c>
      <c r="DF33" s="9">
        <f t="shared" si="916"/>
        <v>0</v>
      </c>
      <c r="DG33" s="9">
        <f t="shared" si="916"/>
        <v>0</v>
      </c>
      <c r="DH33" s="9">
        <f t="shared" si="916"/>
        <v>0</v>
      </c>
      <c r="DI33" s="9">
        <f t="shared" si="916"/>
        <v>0</v>
      </c>
      <c r="DJ33" s="9">
        <f t="shared" si="916"/>
        <v>0</v>
      </c>
      <c r="DK33" s="9">
        <f t="shared" si="913"/>
        <v>0</v>
      </c>
      <c r="DL33" s="9">
        <f t="shared" si="913"/>
        <v>0</v>
      </c>
      <c r="DM33" s="9">
        <f t="shared" si="913"/>
        <v>0</v>
      </c>
      <c r="DN33" s="9">
        <f t="shared" si="913"/>
        <v>0</v>
      </c>
      <c r="DO33" s="9">
        <f t="shared" si="913"/>
        <v>0</v>
      </c>
      <c r="DP33" s="9">
        <f t="shared" si="913"/>
        <v>0</v>
      </c>
      <c r="DQ33" s="9">
        <f t="shared" si="913"/>
        <v>0</v>
      </c>
      <c r="DR33" s="9">
        <f t="shared" si="913"/>
        <v>0</v>
      </c>
      <c r="DS33" s="9">
        <f t="shared" si="913"/>
        <v>0</v>
      </c>
      <c r="DT33" s="9">
        <f t="shared" si="913"/>
        <v>0</v>
      </c>
      <c r="DU33" s="9">
        <f t="shared" si="913"/>
        <v>0</v>
      </c>
      <c r="DV33" s="9">
        <f t="shared" si="913"/>
        <v>0</v>
      </c>
      <c r="DW33" s="9">
        <f t="shared" si="913"/>
        <v>0</v>
      </c>
      <c r="DX33" s="9">
        <f t="shared" si="913"/>
        <v>0</v>
      </c>
      <c r="DY33" s="9">
        <f t="shared" si="913"/>
        <v>0</v>
      </c>
      <c r="DZ33" s="9">
        <f t="shared" si="913"/>
        <v>0</v>
      </c>
      <c r="EA33" s="9">
        <f t="shared" si="913"/>
        <v>0</v>
      </c>
      <c r="EB33" s="9">
        <f t="shared" si="913"/>
        <v>0</v>
      </c>
      <c r="EC33" s="9">
        <f t="shared" si="913"/>
        <v>0</v>
      </c>
      <c r="ED33" s="9">
        <f t="shared" si="913"/>
        <v>0</v>
      </c>
      <c r="EE33" s="9">
        <f t="shared" si="913"/>
        <v>0</v>
      </c>
      <c r="EF33" s="9">
        <f t="shared" si="913"/>
        <v>0</v>
      </c>
      <c r="EG33" s="9">
        <f t="shared" si="913"/>
        <v>0</v>
      </c>
      <c r="EH33" s="9">
        <f t="shared" si="913"/>
        <v>0</v>
      </c>
      <c r="EI33" s="9">
        <f t="shared" si="913"/>
        <v>0</v>
      </c>
      <c r="EJ33" s="9">
        <f t="shared" si="913"/>
        <v>0</v>
      </c>
      <c r="EK33" s="9">
        <f t="shared" si="913"/>
        <v>0</v>
      </c>
      <c r="EL33" s="9">
        <f t="shared" si="913"/>
        <v>0</v>
      </c>
      <c r="EM33" s="9">
        <f t="shared" si="913"/>
        <v>0</v>
      </c>
      <c r="EN33" s="9">
        <f t="shared" si="913"/>
        <v>0</v>
      </c>
      <c r="EO33" s="9">
        <f t="shared" si="913"/>
        <v>0</v>
      </c>
      <c r="EP33" s="9">
        <f t="shared" si="913"/>
        <v>0</v>
      </c>
      <c r="EQ33" s="9">
        <f t="shared" si="913"/>
        <v>0</v>
      </c>
      <c r="ER33" s="9">
        <f t="shared" si="913"/>
        <v>0</v>
      </c>
      <c r="ES33" s="9">
        <f t="shared" si="913"/>
        <v>0</v>
      </c>
      <c r="ET33" s="9">
        <f t="shared" si="913"/>
        <v>0</v>
      </c>
      <c r="EU33" s="9">
        <f t="shared" si="913"/>
        <v>0</v>
      </c>
      <c r="EV33" s="9">
        <f t="shared" si="913"/>
        <v>0</v>
      </c>
      <c r="EW33" s="9">
        <f t="shared" si="913"/>
        <v>0</v>
      </c>
      <c r="EX33" s="9">
        <f t="shared" si="913"/>
        <v>0</v>
      </c>
      <c r="EY33" s="9">
        <f t="shared" si="913"/>
        <v>0</v>
      </c>
      <c r="EZ33" s="9">
        <f t="shared" si="913"/>
        <v>0</v>
      </c>
      <c r="FA33" s="9">
        <f t="shared" si="913"/>
        <v>0</v>
      </c>
      <c r="FB33" s="9">
        <f t="shared" si="913"/>
        <v>0</v>
      </c>
      <c r="FC33" s="9">
        <f t="shared" si="913"/>
        <v>0</v>
      </c>
      <c r="FD33" s="9">
        <f t="shared" ref="FD33:GA33" si="917">SUBTOTAL(9,FD34:FD36)</f>
        <v>0</v>
      </c>
      <c r="FE33" s="9">
        <f t="shared" si="917"/>
        <v>0</v>
      </c>
      <c r="FF33" s="9">
        <f t="shared" si="917"/>
        <v>0</v>
      </c>
      <c r="FG33" s="9">
        <f t="shared" si="917"/>
        <v>0</v>
      </c>
      <c r="FH33" s="9">
        <f t="shared" si="917"/>
        <v>0</v>
      </c>
      <c r="FI33" s="9">
        <f t="shared" si="917"/>
        <v>0</v>
      </c>
      <c r="FJ33" s="9">
        <f t="shared" si="917"/>
        <v>0</v>
      </c>
      <c r="FK33" s="9">
        <f t="shared" si="917"/>
        <v>0</v>
      </c>
      <c r="FL33" s="9">
        <f t="shared" si="917"/>
        <v>0</v>
      </c>
      <c r="FM33" s="9">
        <f t="shared" si="917"/>
        <v>0</v>
      </c>
      <c r="FN33" s="9">
        <f t="shared" si="917"/>
        <v>0</v>
      </c>
      <c r="FO33" s="9">
        <f t="shared" si="917"/>
        <v>0</v>
      </c>
      <c r="FP33" s="9">
        <f t="shared" si="917"/>
        <v>0</v>
      </c>
      <c r="FQ33" s="9">
        <f t="shared" si="917"/>
        <v>0</v>
      </c>
      <c r="FR33" s="9">
        <f t="shared" si="917"/>
        <v>0</v>
      </c>
      <c r="FS33" s="9">
        <f t="shared" si="917"/>
        <v>0</v>
      </c>
      <c r="FT33" s="9">
        <f t="shared" si="917"/>
        <v>0</v>
      </c>
      <c r="FU33" s="9">
        <f t="shared" si="917"/>
        <v>0</v>
      </c>
      <c r="FV33" s="9">
        <f t="shared" si="917"/>
        <v>0</v>
      </c>
      <c r="FW33" s="9">
        <f t="shared" si="917"/>
        <v>0</v>
      </c>
      <c r="FX33" s="9">
        <f t="shared" si="917"/>
        <v>0</v>
      </c>
      <c r="FY33" s="9">
        <f t="shared" si="917"/>
        <v>0</v>
      </c>
      <c r="FZ33" s="9">
        <f t="shared" si="917"/>
        <v>0</v>
      </c>
      <c r="GA33" s="9">
        <f t="shared" si="917"/>
        <v>0</v>
      </c>
      <c r="GB33" s="9">
        <f t="shared" si="913"/>
        <v>0</v>
      </c>
      <c r="GC33" s="9">
        <f t="shared" si="913"/>
        <v>0</v>
      </c>
      <c r="GD33" s="9">
        <f t="shared" si="913"/>
        <v>0</v>
      </c>
      <c r="GE33" s="9">
        <f t="shared" si="913"/>
        <v>0</v>
      </c>
      <c r="GF33" s="9">
        <f t="shared" si="913"/>
        <v>0</v>
      </c>
      <c r="GG33" s="9">
        <f t="shared" si="913"/>
        <v>0</v>
      </c>
      <c r="GH33" s="9">
        <f t="shared" si="913"/>
        <v>0</v>
      </c>
      <c r="GI33" s="9">
        <f t="shared" ref="GI33" si="918">SUBTOTAL(9,GI34:GI36)</f>
        <v>0</v>
      </c>
      <c r="GJ33" s="9">
        <f t="shared" ref="GJ33" si="919">SUBTOTAL(9,GJ34:GJ36)</f>
        <v>0</v>
      </c>
      <c r="GK33" s="9">
        <f t="shared" ref="GK33" si="920">SUBTOTAL(9,GK34:GK36)</f>
        <v>0</v>
      </c>
      <c r="GL33" s="9">
        <f t="shared" ref="GL33" si="921">SUBTOTAL(9,GL34:GL36)</f>
        <v>0</v>
      </c>
      <c r="GM33" s="9">
        <f t="shared" ref="GM33" si="922">SUBTOTAL(9,GM34:GM36)</f>
        <v>0</v>
      </c>
      <c r="GN33" s="9">
        <f t="shared" ref="GN33" si="923">SUBTOTAL(9,GN34:GN36)</f>
        <v>0</v>
      </c>
      <c r="GO33" s="9">
        <f t="shared" ref="GO33" si="924">SUBTOTAL(9,GO34:GO36)</f>
        <v>0</v>
      </c>
      <c r="GP33" s="9">
        <f t="shared" ref="GP33" si="925">SUBTOTAL(9,GP34:GP36)</f>
        <v>0</v>
      </c>
      <c r="GQ33" s="9">
        <f t="shared" ref="GQ33" si="926">SUBTOTAL(9,GQ34:GQ36)</f>
        <v>0</v>
      </c>
      <c r="GR33" s="9">
        <f t="shared" ref="GR33" si="927">SUBTOTAL(9,GR34:GR36)</f>
        <v>0</v>
      </c>
      <c r="GS33" s="9">
        <f t="shared" ref="GS33" si="928">SUBTOTAL(9,GS34:GS36)</f>
        <v>0</v>
      </c>
      <c r="GT33" s="9">
        <f t="shared" ref="GT33" si="929">SUBTOTAL(9,GT34:GT36)</f>
        <v>0</v>
      </c>
      <c r="GU33" s="9">
        <f t="shared" ref="GU33" si="930">SUBTOTAL(9,GU34:GU36)</f>
        <v>0</v>
      </c>
      <c r="GV33" s="9">
        <f t="shared" ref="GV33" si="931">SUBTOTAL(9,GV34:GV36)</f>
        <v>0</v>
      </c>
      <c r="GW33" s="9">
        <f t="shared" ref="GW33" si="932">SUBTOTAL(9,GW34:GW36)</f>
        <v>0</v>
      </c>
      <c r="GX33" s="9">
        <f t="shared" ref="GX33" si="933">SUBTOTAL(9,GX34:GX36)</f>
        <v>0</v>
      </c>
      <c r="GY33" s="9">
        <f t="shared" ref="GY33" si="934">SUBTOTAL(9,GY34:GY36)</f>
        <v>0</v>
      </c>
      <c r="GZ33" s="9">
        <f t="shared" ref="GZ33" si="935">SUBTOTAL(9,GZ34:GZ36)</f>
        <v>0</v>
      </c>
      <c r="HA33" s="9">
        <f t="shared" ref="HA33" si="936">SUBTOTAL(9,HA34:HA36)</f>
        <v>0</v>
      </c>
      <c r="HB33" s="9">
        <f t="shared" ref="HB33" si="937">SUBTOTAL(9,HB34:HB36)</f>
        <v>0</v>
      </c>
      <c r="HC33" s="9">
        <f t="shared" ref="HC33" si="938">SUBTOTAL(9,HC34:HC36)</f>
        <v>0</v>
      </c>
      <c r="HD33" s="9">
        <f t="shared" ref="HD33" si="939">SUBTOTAL(9,HD34:HD36)</f>
        <v>0</v>
      </c>
      <c r="HE33" s="9">
        <f t="shared" ref="HE33" si="940">SUBTOTAL(9,HE34:HE36)</f>
        <v>0</v>
      </c>
      <c r="HF33" s="9">
        <f t="shared" ref="HF33" si="941">SUBTOTAL(9,HF34:HF36)</f>
        <v>0</v>
      </c>
      <c r="HG33" s="9">
        <f t="shared" ref="HG33" si="942">SUBTOTAL(9,HG34:HG36)</f>
        <v>0</v>
      </c>
      <c r="HH33" s="9">
        <f t="shared" ref="HH33" si="943">SUBTOTAL(9,HH34:HH36)</f>
        <v>0</v>
      </c>
      <c r="HI33" s="9">
        <f t="shared" ref="HI33" si="944">SUBTOTAL(9,HI34:HI36)</f>
        <v>0</v>
      </c>
      <c r="HJ33" s="9">
        <f t="shared" ref="HJ33" si="945">SUBTOTAL(9,HJ34:HJ36)</f>
        <v>0</v>
      </c>
      <c r="HK33" s="9">
        <f t="shared" ref="HK33" si="946">SUBTOTAL(9,HK34:HK36)</f>
        <v>0</v>
      </c>
      <c r="HL33" s="9">
        <f t="shared" ref="HL33" si="947">SUBTOTAL(9,HL34:HL36)</f>
        <v>0</v>
      </c>
      <c r="HM33" s="9">
        <f t="shared" ref="HM33" si="948">SUBTOTAL(9,HM34:HM36)</f>
        <v>0</v>
      </c>
      <c r="HN33" s="9">
        <f t="shared" ref="HN33" si="949">SUBTOTAL(9,HN34:HN36)</f>
        <v>0</v>
      </c>
      <c r="HO33" s="9">
        <f t="shared" ref="HO33" si="950">SUBTOTAL(9,HO34:HO36)</f>
        <v>0</v>
      </c>
      <c r="HP33" s="9">
        <f t="shared" ref="HP33" si="951">SUBTOTAL(9,HP34:HP36)</f>
        <v>0</v>
      </c>
      <c r="HQ33" s="9">
        <f t="shared" ref="HQ33" si="952">SUBTOTAL(9,HQ34:HQ36)</f>
        <v>0</v>
      </c>
      <c r="HR33" s="9">
        <f t="shared" ref="HR33" si="953">SUBTOTAL(9,HR34:HR36)</f>
        <v>0</v>
      </c>
      <c r="HS33" s="9">
        <f t="shared" ref="HS33" si="954">SUBTOTAL(9,HS34:HS36)</f>
        <v>0</v>
      </c>
      <c r="HT33" s="9">
        <f t="shared" ref="HT33" si="955">SUBTOTAL(9,HT34:HT36)</f>
        <v>0</v>
      </c>
      <c r="HU33" s="9">
        <f t="shared" ref="HU33" si="956">SUBTOTAL(9,HU34:HU36)</f>
        <v>0</v>
      </c>
      <c r="HV33" s="9">
        <f t="shared" ref="HV33" si="957">SUBTOTAL(9,HV34:HV36)</f>
        <v>0</v>
      </c>
      <c r="HW33" s="9">
        <f t="shared" ref="HW33" si="958">SUBTOTAL(9,HW34:HW36)</f>
        <v>0</v>
      </c>
      <c r="HX33" s="9">
        <f t="shared" ref="HX33" si="959">SUBTOTAL(9,HX34:HX36)</f>
        <v>0</v>
      </c>
      <c r="HY33" s="9">
        <f t="shared" ref="HY33" si="960">SUBTOTAL(9,HY34:HY36)</f>
        <v>0</v>
      </c>
      <c r="HZ33" s="9">
        <f t="shared" ref="HZ33" si="961">SUBTOTAL(9,HZ34:HZ36)</f>
        <v>0</v>
      </c>
      <c r="IA33" s="9">
        <f t="shared" ref="IA33" si="962">SUBTOTAL(9,IA34:IA36)</f>
        <v>0</v>
      </c>
      <c r="IB33" s="9">
        <f t="shared" ref="IB33" si="963">SUBTOTAL(9,IB34:IB36)</f>
        <v>0</v>
      </c>
      <c r="IC33" s="9">
        <f t="shared" ref="IC33" si="964">SUBTOTAL(9,IC34:IC36)</f>
        <v>0</v>
      </c>
      <c r="ID33" s="9">
        <f t="shared" ref="ID33" si="965">SUBTOTAL(9,ID34:ID36)</f>
        <v>0</v>
      </c>
      <c r="IE33" s="9">
        <f t="shared" ref="IE33" si="966">SUBTOTAL(9,IE34:IE36)</f>
        <v>0</v>
      </c>
      <c r="IF33" s="9">
        <f t="shared" ref="IF33" si="967">SUBTOTAL(9,IF34:IF36)</f>
        <v>0</v>
      </c>
      <c r="IG33" s="9">
        <f t="shared" ref="IG33" si="968">SUBTOTAL(9,IG34:IG36)</f>
        <v>0</v>
      </c>
      <c r="IH33" s="9">
        <f t="shared" ref="IH33" si="969">SUBTOTAL(9,IH34:IH36)</f>
        <v>0</v>
      </c>
      <c r="II33" s="9">
        <f t="shared" ref="II33" si="970">SUBTOTAL(9,II34:II36)</f>
        <v>0</v>
      </c>
      <c r="IJ33" s="9">
        <f t="shared" ref="IJ33" si="971">SUBTOTAL(9,IJ34:IJ36)</f>
        <v>0</v>
      </c>
      <c r="IK33" s="9">
        <f t="shared" ref="IK33" si="972">SUBTOTAL(9,IK34:IK36)</f>
        <v>0</v>
      </c>
      <c r="IL33" s="9">
        <f t="shared" ref="IL33" si="973">SUBTOTAL(9,IL34:IL36)</f>
        <v>0</v>
      </c>
      <c r="IM33" s="9">
        <f t="shared" ref="IM33" si="974">SUBTOTAL(9,IM34:IM36)</f>
        <v>0</v>
      </c>
      <c r="IN33" s="9">
        <f t="shared" ref="IN33" si="975">SUBTOTAL(9,IN34:IN36)</f>
        <v>0</v>
      </c>
      <c r="IO33" s="9">
        <f t="shared" ref="IO33" si="976">SUBTOTAL(9,IO34:IO36)</f>
        <v>0</v>
      </c>
      <c r="IP33" s="9">
        <f t="shared" ref="IP33" si="977">SUBTOTAL(9,IP34:IP36)</f>
        <v>0</v>
      </c>
      <c r="IQ33" s="9">
        <f t="shared" ref="IQ33" si="978">SUBTOTAL(9,IQ34:IQ36)</f>
        <v>0</v>
      </c>
      <c r="IR33" s="9">
        <f t="shared" ref="IR33" si="979">SUBTOTAL(9,IR34:IR36)</f>
        <v>0</v>
      </c>
      <c r="IS33" s="9">
        <f t="shared" ref="IS33" si="980">SUBTOTAL(9,IS34:IS36)</f>
        <v>0</v>
      </c>
      <c r="IT33" s="9">
        <f t="shared" ref="IT33" si="981">SUBTOTAL(9,IT34:IT36)</f>
        <v>0</v>
      </c>
      <c r="IU33" s="9">
        <f t="shared" ref="IU33" si="982">SUBTOTAL(9,IU34:IU36)</f>
        <v>0</v>
      </c>
      <c r="IV33" s="9">
        <f t="shared" ref="IV33" si="983">SUBTOTAL(9,IV34:IV36)</f>
        <v>0</v>
      </c>
      <c r="IW33" s="9">
        <f t="shared" ref="IW33" si="984">SUBTOTAL(9,IW34:IW36)</f>
        <v>0</v>
      </c>
      <c r="IX33" s="9">
        <f t="shared" ref="IX33" si="985">SUBTOTAL(9,IX34:IX36)</f>
        <v>0</v>
      </c>
      <c r="IY33" s="9">
        <f t="shared" ref="IY33" si="986">SUBTOTAL(9,IY34:IY36)</f>
        <v>0</v>
      </c>
      <c r="IZ33" s="9">
        <f t="shared" ref="IZ33" si="987">SUBTOTAL(9,IZ34:IZ36)</f>
        <v>0</v>
      </c>
      <c r="JA33" s="9">
        <f t="shared" ref="JA33" si="988">SUBTOTAL(9,JA34:JA36)</f>
        <v>0</v>
      </c>
      <c r="JB33" s="9">
        <f t="shared" ref="JB33" si="989">SUBTOTAL(9,JB34:JB36)</f>
        <v>0</v>
      </c>
      <c r="JC33" s="9">
        <f t="shared" ref="JC33" si="990">SUBTOTAL(9,JC34:JC36)</f>
        <v>0</v>
      </c>
      <c r="JD33" s="9">
        <f t="shared" ref="JD33" si="991">SUBTOTAL(9,JD34:JD36)</f>
        <v>0</v>
      </c>
      <c r="JE33" s="9">
        <f t="shared" ref="JE33" si="992">SUBTOTAL(9,JE34:JE36)</f>
        <v>0</v>
      </c>
      <c r="JF33" s="9">
        <f t="shared" ref="JF33" si="993">SUBTOTAL(9,JF34:JF36)</f>
        <v>0</v>
      </c>
      <c r="JG33" s="9">
        <f t="shared" ref="JG33" si="994">SUBTOTAL(9,JG34:JG36)</f>
        <v>0</v>
      </c>
      <c r="JH33" s="9">
        <f t="shared" ref="JH33" si="995">SUBTOTAL(9,JH34:JH36)</f>
        <v>0</v>
      </c>
      <c r="JI33" s="9">
        <f t="shared" ref="JI33" si="996">SUBTOTAL(9,JI34:JI36)</f>
        <v>0</v>
      </c>
      <c r="JJ33" s="9">
        <f t="shared" ref="JJ33" si="997">SUBTOTAL(9,JJ34:JJ36)</f>
        <v>0</v>
      </c>
      <c r="JK33" s="9">
        <f t="shared" ref="JK33" si="998">SUBTOTAL(9,JK34:JK36)</f>
        <v>0</v>
      </c>
      <c r="JL33" s="9">
        <f t="shared" ref="JL33" si="999">SUBTOTAL(9,JL34:JL36)</f>
        <v>0</v>
      </c>
      <c r="JM33" s="9">
        <f t="shared" ref="JM33" si="1000">SUBTOTAL(9,JM34:JM36)</f>
        <v>0</v>
      </c>
      <c r="JN33" s="9">
        <f t="shared" ref="JN33" si="1001">SUBTOTAL(9,JN34:JN36)</f>
        <v>0</v>
      </c>
      <c r="JO33" s="9">
        <f t="shared" ref="JO33" si="1002">SUBTOTAL(9,JO34:JO36)</f>
        <v>0</v>
      </c>
      <c r="JP33" s="9">
        <f t="shared" ref="JP33" si="1003">SUBTOTAL(9,JP34:JP36)</f>
        <v>0</v>
      </c>
      <c r="JQ33" s="9">
        <f t="shared" ref="JQ33" si="1004">SUBTOTAL(9,JQ34:JQ36)</f>
        <v>0</v>
      </c>
      <c r="JR33" s="9">
        <f t="shared" ref="JR33" si="1005">SUBTOTAL(9,JR34:JR36)</f>
        <v>0</v>
      </c>
      <c r="JS33" s="9">
        <f t="shared" ref="JS33" si="1006">SUBTOTAL(9,JS34:JS36)</f>
        <v>0</v>
      </c>
      <c r="JT33" s="9">
        <f t="shared" ref="JT33" si="1007">SUBTOTAL(9,JT34:JT36)</f>
        <v>0</v>
      </c>
      <c r="JU33" s="9">
        <f t="shared" ref="JU33" si="1008">SUBTOTAL(9,JU34:JU36)</f>
        <v>0</v>
      </c>
      <c r="JV33" s="9">
        <f t="shared" ref="JV33" si="1009">SUBTOTAL(9,JV34:JV36)</f>
        <v>0</v>
      </c>
      <c r="JW33" s="9">
        <f t="shared" si="913"/>
        <v>0</v>
      </c>
      <c r="JX33" s="9">
        <f t="shared" si="913"/>
        <v>0</v>
      </c>
      <c r="JY33" s="9">
        <f t="shared" si="913"/>
        <v>0</v>
      </c>
      <c r="JZ33" s="9">
        <f t="shared" si="913"/>
        <v>0</v>
      </c>
      <c r="KA33" s="9">
        <f t="shared" si="913"/>
        <v>0</v>
      </c>
      <c r="KB33" s="9">
        <f t="shared" si="913"/>
        <v>0</v>
      </c>
      <c r="KC33" s="9">
        <f t="shared" si="913"/>
        <v>0</v>
      </c>
      <c r="KD33" s="9">
        <f t="shared" si="913"/>
        <v>0</v>
      </c>
      <c r="KE33" s="9">
        <f t="shared" si="913"/>
        <v>0</v>
      </c>
      <c r="KF33" s="9">
        <f t="shared" si="913"/>
        <v>0</v>
      </c>
      <c r="KG33" s="9">
        <f t="shared" si="913"/>
        <v>0</v>
      </c>
      <c r="KH33" s="9">
        <f t="shared" si="913"/>
        <v>0</v>
      </c>
      <c r="KI33" s="9">
        <f t="shared" si="913"/>
        <v>0</v>
      </c>
      <c r="KJ33" s="9">
        <f t="shared" si="913"/>
        <v>0</v>
      </c>
      <c r="KK33" s="9">
        <f t="shared" si="913"/>
        <v>0</v>
      </c>
      <c r="KL33" s="9">
        <f t="shared" si="913"/>
        <v>0</v>
      </c>
      <c r="KM33" s="9">
        <f t="shared" si="913"/>
        <v>0</v>
      </c>
      <c r="KN33" s="9">
        <f t="shared" si="913"/>
        <v>0</v>
      </c>
      <c r="KO33" s="9">
        <f t="shared" si="913"/>
        <v>0</v>
      </c>
      <c r="KP33" s="9">
        <f t="shared" si="913"/>
        <v>0</v>
      </c>
      <c r="KQ33" s="9">
        <f t="shared" si="913"/>
        <v>0</v>
      </c>
      <c r="KR33" s="9">
        <f t="shared" si="913"/>
        <v>0</v>
      </c>
      <c r="KS33" s="9">
        <f t="shared" si="913"/>
        <v>0</v>
      </c>
      <c r="KT33" s="9">
        <f t="shared" si="913"/>
        <v>0</v>
      </c>
      <c r="KU33" s="9">
        <f t="shared" si="913"/>
        <v>0</v>
      </c>
      <c r="KV33" s="9">
        <f t="shared" si="913"/>
        <v>0</v>
      </c>
      <c r="KW33" s="9">
        <f t="shared" si="913"/>
        <v>0</v>
      </c>
      <c r="KX33" s="9">
        <f t="shared" ref="KX33:MC33" si="1010">SUBTOTAL(9,KX34:KX36)</f>
        <v>0</v>
      </c>
      <c r="KY33" s="9">
        <f t="shared" si="1010"/>
        <v>0</v>
      </c>
      <c r="KZ33" s="9">
        <f t="shared" si="1010"/>
        <v>0</v>
      </c>
      <c r="LA33" s="9">
        <f t="shared" si="1010"/>
        <v>0</v>
      </c>
      <c r="LB33" s="9">
        <f t="shared" si="1010"/>
        <v>0</v>
      </c>
      <c r="LC33" s="9">
        <f t="shared" si="1010"/>
        <v>0</v>
      </c>
      <c r="LD33" s="9">
        <f t="shared" si="1010"/>
        <v>0</v>
      </c>
      <c r="LE33" s="9">
        <f t="shared" si="1010"/>
        <v>0</v>
      </c>
      <c r="LF33" s="9">
        <f t="shared" si="1010"/>
        <v>0</v>
      </c>
      <c r="LG33" s="9">
        <f t="shared" si="1010"/>
        <v>0</v>
      </c>
      <c r="LH33" s="9">
        <f t="shared" si="1010"/>
        <v>0</v>
      </c>
      <c r="LI33" s="9">
        <f t="shared" si="1010"/>
        <v>0</v>
      </c>
      <c r="LJ33" s="9">
        <f t="shared" si="1010"/>
        <v>0</v>
      </c>
      <c r="LK33" s="9">
        <f t="shared" si="1010"/>
        <v>0</v>
      </c>
      <c r="LL33" s="9">
        <f t="shared" si="1010"/>
        <v>0</v>
      </c>
      <c r="LM33" s="9">
        <f t="shared" si="1010"/>
        <v>0</v>
      </c>
      <c r="LN33" s="9">
        <f t="shared" si="1010"/>
        <v>0</v>
      </c>
      <c r="LO33" s="9">
        <f t="shared" si="1010"/>
        <v>0</v>
      </c>
      <c r="LP33" s="9">
        <f t="shared" si="1010"/>
        <v>0</v>
      </c>
      <c r="LQ33" s="9">
        <f t="shared" si="1010"/>
        <v>0</v>
      </c>
      <c r="LR33" s="9">
        <f t="shared" si="1010"/>
        <v>0</v>
      </c>
      <c r="LS33" s="9">
        <f t="shared" si="1010"/>
        <v>0</v>
      </c>
      <c r="LT33" s="9">
        <f t="shared" si="1010"/>
        <v>0</v>
      </c>
      <c r="LU33" s="9">
        <f t="shared" si="1010"/>
        <v>0</v>
      </c>
      <c r="LV33" s="9">
        <f t="shared" si="1010"/>
        <v>0</v>
      </c>
      <c r="LW33" s="9">
        <f t="shared" si="1010"/>
        <v>0</v>
      </c>
      <c r="LX33" s="9">
        <f t="shared" si="1010"/>
        <v>0</v>
      </c>
      <c r="LY33" s="9">
        <f t="shared" si="1010"/>
        <v>0</v>
      </c>
      <c r="LZ33" s="9">
        <f t="shared" si="1010"/>
        <v>0</v>
      </c>
      <c r="MA33" s="9">
        <f t="shared" si="1010"/>
        <v>0</v>
      </c>
      <c r="MB33" s="9">
        <f t="shared" si="1010"/>
        <v>0</v>
      </c>
      <c r="MC33" s="9">
        <f t="shared" si="1010"/>
        <v>0</v>
      </c>
      <c r="MD33" s="9">
        <f t="shared" ref="MD33:NI33" si="1011">SUBTOTAL(9,MD34:MD36)</f>
        <v>0</v>
      </c>
      <c r="ME33" s="9">
        <f t="shared" si="1011"/>
        <v>0</v>
      </c>
      <c r="MF33" s="9">
        <f t="shared" si="1011"/>
        <v>0</v>
      </c>
      <c r="MG33" s="9">
        <f t="shared" si="1011"/>
        <v>0</v>
      </c>
      <c r="MH33" s="9">
        <f t="shared" si="1011"/>
        <v>0</v>
      </c>
      <c r="MI33" s="9">
        <f t="shared" si="1011"/>
        <v>0</v>
      </c>
      <c r="MJ33" s="9">
        <f t="shared" si="1011"/>
        <v>0</v>
      </c>
      <c r="MK33" s="9">
        <f t="shared" si="1011"/>
        <v>0</v>
      </c>
      <c r="ML33" s="9">
        <f t="shared" si="1011"/>
        <v>0</v>
      </c>
      <c r="MM33" s="9">
        <f t="shared" si="1011"/>
        <v>0</v>
      </c>
      <c r="MN33" s="9">
        <f t="shared" si="1011"/>
        <v>0</v>
      </c>
      <c r="MO33" s="9">
        <f t="shared" si="1011"/>
        <v>0</v>
      </c>
      <c r="MP33" s="9">
        <f t="shared" si="1011"/>
        <v>0</v>
      </c>
      <c r="MQ33" s="9">
        <f t="shared" si="1011"/>
        <v>0</v>
      </c>
      <c r="MR33" s="9">
        <f t="shared" si="1011"/>
        <v>0</v>
      </c>
      <c r="MS33" s="9">
        <f t="shared" si="1011"/>
        <v>0</v>
      </c>
      <c r="MT33" s="9">
        <f t="shared" si="1011"/>
        <v>0</v>
      </c>
      <c r="MU33" s="9">
        <f t="shared" si="1011"/>
        <v>0</v>
      </c>
      <c r="MV33" s="9">
        <f t="shared" si="1011"/>
        <v>0</v>
      </c>
      <c r="MW33" s="9">
        <f t="shared" si="1011"/>
        <v>0</v>
      </c>
      <c r="MX33" s="9">
        <f t="shared" si="1011"/>
        <v>0</v>
      </c>
      <c r="MY33" s="9">
        <f t="shared" si="1011"/>
        <v>0</v>
      </c>
      <c r="MZ33" s="9">
        <f t="shared" si="1011"/>
        <v>0</v>
      </c>
      <c r="NA33" s="9">
        <f t="shared" si="1011"/>
        <v>0</v>
      </c>
      <c r="NB33" s="9">
        <f t="shared" si="1011"/>
        <v>0</v>
      </c>
      <c r="NC33" s="9">
        <f t="shared" si="1011"/>
        <v>0</v>
      </c>
      <c r="ND33" s="9">
        <f t="shared" si="1011"/>
        <v>0</v>
      </c>
      <c r="NE33" s="9">
        <f t="shared" si="1011"/>
        <v>0</v>
      </c>
      <c r="NF33" s="9">
        <f t="shared" si="1011"/>
        <v>0</v>
      </c>
      <c r="NG33" s="9">
        <f t="shared" si="1011"/>
        <v>0</v>
      </c>
      <c r="NH33" s="9">
        <f t="shared" si="1011"/>
        <v>0</v>
      </c>
      <c r="NI33" s="9">
        <f t="shared" si="1011"/>
        <v>0</v>
      </c>
      <c r="NJ33" s="9">
        <f t="shared" ref="NJ33" si="1012">SUBTOTAL(9,NJ34:NJ36)</f>
        <v>0</v>
      </c>
      <c r="NK33" s="9">
        <f>SUBTOTAL(9,NK34:NK36)</f>
        <v>0</v>
      </c>
      <c r="NL33" s="31" t="s">
        <v>11</v>
      </c>
    </row>
    <row r="34" spans="2:376" s="7" customFormat="1" ht="15" customHeight="1" outlineLevel="2" thickTop="1" thickBot="1">
      <c r="B34" s="11"/>
      <c r="C34" s="48" t="s">
        <v>70</v>
      </c>
      <c r="D34" s="11" t="s">
        <v>42</v>
      </c>
      <c r="E34" s="9">
        <f>Metas!U34</f>
        <v>100</v>
      </c>
      <c r="F34" s="9">
        <f t="shared" ref="F34:F36" si="1013">SUMIF(J$5:NJ$5,$H$2,J34:NJ34)</f>
        <v>0</v>
      </c>
      <c r="G34" s="9">
        <f t="shared" ref="G34:G36" ca="1" si="1014">SUMIFS($J34:$NJ34,$J$5:$NJ$5,$H$2,$J$3:$NJ$3,$G$4)</f>
        <v>0</v>
      </c>
      <c r="H34" s="9">
        <f ca="1">G34-E34</f>
        <v>-100</v>
      </c>
      <c r="I34" s="14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9">
        <f>SUM(J34:NJ34)</f>
        <v>0</v>
      </c>
      <c r="NL34" s="31" t="s">
        <v>11</v>
      </c>
    </row>
    <row r="35" spans="2:376" s="7" customFormat="1" ht="15" customHeight="1" outlineLevel="2" thickTop="1" thickBot="1">
      <c r="B35" s="11"/>
      <c r="C35" s="48" t="s">
        <v>70</v>
      </c>
      <c r="D35" s="10" t="s">
        <v>30</v>
      </c>
      <c r="E35" s="9">
        <f>Metas!U35</f>
        <v>0</v>
      </c>
      <c r="F35" s="9">
        <f t="shared" si="1013"/>
        <v>0</v>
      </c>
      <c r="G35" s="9">
        <f t="shared" ca="1" si="1014"/>
        <v>0</v>
      </c>
      <c r="H35" s="9">
        <f t="shared" ref="H35:H42" ca="1" si="1015">G35-E35</f>
        <v>0</v>
      </c>
      <c r="I35" s="14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9">
        <f>SUM(J35:NJ35)</f>
        <v>0</v>
      </c>
      <c r="NL35" s="31" t="s">
        <v>11</v>
      </c>
    </row>
    <row r="36" spans="2:376" s="7" customFormat="1" ht="15" customHeight="1" outlineLevel="2" thickTop="1" thickBot="1">
      <c r="B36" s="11"/>
      <c r="C36" s="48" t="s">
        <v>70</v>
      </c>
      <c r="D36" s="10" t="s">
        <v>30</v>
      </c>
      <c r="E36" s="9">
        <f>Metas!U36</f>
        <v>0</v>
      </c>
      <c r="F36" s="9">
        <f t="shared" si="1013"/>
        <v>0</v>
      </c>
      <c r="G36" s="9">
        <f t="shared" ca="1" si="1014"/>
        <v>0</v>
      </c>
      <c r="H36" s="9">
        <f t="shared" ca="1" si="1015"/>
        <v>0</v>
      </c>
      <c r="I36" s="14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9">
        <f>SUM(J36:NJ36)</f>
        <v>0</v>
      </c>
      <c r="NL36" s="31" t="s">
        <v>11</v>
      </c>
    </row>
    <row r="37" spans="2:376" s="7" customFormat="1" ht="15" customHeight="1" outlineLevel="1" thickTop="1" thickBot="1">
      <c r="B37" s="10"/>
      <c r="C37" s="10" t="s">
        <v>40</v>
      </c>
      <c r="D37" s="10"/>
      <c r="E37" s="9">
        <f>SUBTOTAL(9,E38:E42)</f>
        <v>200</v>
      </c>
      <c r="F37" s="9">
        <f>SUBTOTAL(9,F38:F42)</f>
        <v>0</v>
      </c>
      <c r="G37" s="9">
        <f ca="1">SUBTOTAL(9,G38:G42)</f>
        <v>0</v>
      </c>
      <c r="H37" s="9">
        <f ca="1">SUBTOTAL(9,H38:H42)</f>
        <v>-200</v>
      </c>
      <c r="I37" s="9"/>
      <c r="J37" s="9">
        <f t="shared" ref="J37:KW37" si="1016">SUBTOTAL(9,J38:J42)</f>
        <v>0</v>
      </c>
      <c r="K37" s="9">
        <f t="shared" si="1016"/>
        <v>0</v>
      </c>
      <c r="L37" s="9">
        <f t="shared" si="1016"/>
        <v>0</v>
      </c>
      <c r="M37" s="9">
        <f t="shared" si="1016"/>
        <v>0</v>
      </c>
      <c r="N37" s="9">
        <f t="shared" si="1016"/>
        <v>0</v>
      </c>
      <c r="O37" s="9">
        <f t="shared" si="1016"/>
        <v>0</v>
      </c>
      <c r="P37" s="9">
        <f t="shared" si="1016"/>
        <v>0</v>
      </c>
      <c r="Q37" s="9">
        <f t="shared" si="1016"/>
        <v>0</v>
      </c>
      <c r="R37" s="9">
        <f t="shared" si="1016"/>
        <v>0</v>
      </c>
      <c r="S37" s="9">
        <f t="shared" ref="S37:BB37" si="1017">SUBTOTAL(9,S38:S42)</f>
        <v>0</v>
      </c>
      <c r="T37" s="9">
        <f t="shared" si="1017"/>
        <v>0</v>
      </c>
      <c r="U37" s="9">
        <f t="shared" si="1017"/>
        <v>0</v>
      </c>
      <c r="V37" s="9">
        <f t="shared" si="1017"/>
        <v>0</v>
      </c>
      <c r="W37" s="9">
        <f t="shared" si="1017"/>
        <v>0</v>
      </c>
      <c r="X37" s="9">
        <f t="shared" ref="X37:AC37" si="1018">SUBTOTAL(9,X38:X42)</f>
        <v>0</v>
      </c>
      <c r="Y37" s="9">
        <f t="shared" si="1018"/>
        <v>0</v>
      </c>
      <c r="Z37" s="9">
        <f t="shared" si="1018"/>
        <v>0</v>
      </c>
      <c r="AA37" s="9">
        <f t="shared" si="1018"/>
        <v>0</v>
      </c>
      <c r="AB37" s="9">
        <f t="shared" si="1018"/>
        <v>0</v>
      </c>
      <c r="AC37" s="9">
        <f t="shared" si="1018"/>
        <v>0</v>
      </c>
      <c r="AD37" s="9">
        <f t="shared" si="1017"/>
        <v>0</v>
      </c>
      <c r="AE37" s="9">
        <f t="shared" si="1017"/>
        <v>0</v>
      </c>
      <c r="AF37" s="9">
        <f t="shared" si="1017"/>
        <v>0</v>
      </c>
      <c r="AG37" s="9">
        <f t="shared" si="1017"/>
        <v>0</v>
      </c>
      <c r="AH37" s="9">
        <f t="shared" si="1017"/>
        <v>0</v>
      </c>
      <c r="AI37" s="9">
        <f t="shared" si="1017"/>
        <v>0</v>
      </c>
      <c r="AJ37" s="9">
        <f t="shared" si="1017"/>
        <v>0</v>
      </c>
      <c r="AK37" s="9">
        <f t="shared" si="1017"/>
        <v>0</v>
      </c>
      <c r="AL37" s="9">
        <f t="shared" si="1017"/>
        <v>0</v>
      </c>
      <c r="AM37" s="9">
        <f t="shared" si="1017"/>
        <v>0</v>
      </c>
      <c r="AN37" s="9">
        <f t="shared" si="1017"/>
        <v>0</v>
      </c>
      <c r="AO37" s="9">
        <f t="shared" si="1017"/>
        <v>0</v>
      </c>
      <c r="AP37" s="9">
        <f t="shared" si="1017"/>
        <v>0</v>
      </c>
      <c r="AQ37" s="9">
        <f t="shared" si="1017"/>
        <v>0</v>
      </c>
      <c r="AR37" s="9">
        <f t="shared" si="1017"/>
        <v>0</v>
      </c>
      <c r="AS37" s="9">
        <f t="shared" si="1017"/>
        <v>0</v>
      </c>
      <c r="AT37" s="9">
        <f t="shared" si="1017"/>
        <v>0</v>
      </c>
      <c r="AU37" s="9">
        <f t="shared" si="1017"/>
        <v>0</v>
      </c>
      <c r="AV37" s="9">
        <f t="shared" si="1017"/>
        <v>0</v>
      </c>
      <c r="AW37" s="9">
        <f t="shared" si="1017"/>
        <v>0</v>
      </c>
      <c r="AX37" s="9">
        <f t="shared" si="1017"/>
        <v>0</v>
      </c>
      <c r="AY37" s="9">
        <f t="shared" si="1017"/>
        <v>0</v>
      </c>
      <c r="AZ37" s="9">
        <f t="shared" si="1017"/>
        <v>0</v>
      </c>
      <c r="BA37" s="9">
        <f t="shared" si="1017"/>
        <v>0</v>
      </c>
      <c r="BB37" s="9">
        <f t="shared" si="1017"/>
        <v>0</v>
      </c>
      <c r="BC37" s="9">
        <f t="shared" si="1016"/>
        <v>0</v>
      </c>
      <c r="BD37" s="9">
        <f t="shared" si="1016"/>
        <v>0</v>
      </c>
      <c r="BE37" s="9">
        <f t="shared" si="1016"/>
        <v>0</v>
      </c>
      <c r="BF37" s="9">
        <f t="shared" si="1016"/>
        <v>0</v>
      </c>
      <c r="BG37" s="9">
        <f t="shared" si="1016"/>
        <v>0</v>
      </c>
      <c r="BH37" s="9">
        <f t="shared" si="1016"/>
        <v>0</v>
      </c>
      <c r="BI37" s="9">
        <f t="shared" si="1016"/>
        <v>0</v>
      </c>
      <c r="BJ37" s="9">
        <f t="shared" si="1016"/>
        <v>0</v>
      </c>
      <c r="BK37" s="9">
        <f t="shared" si="1016"/>
        <v>0</v>
      </c>
      <c r="BL37" s="9">
        <f t="shared" si="1016"/>
        <v>0</v>
      </c>
      <c r="BM37" s="9">
        <f t="shared" si="1016"/>
        <v>0</v>
      </c>
      <c r="BN37" s="9">
        <f t="shared" si="1016"/>
        <v>0</v>
      </c>
      <c r="BO37" s="9">
        <f t="shared" si="1016"/>
        <v>0</v>
      </c>
      <c r="BP37" s="9">
        <f t="shared" si="1016"/>
        <v>0</v>
      </c>
      <c r="BQ37" s="9">
        <f t="shared" si="1016"/>
        <v>0</v>
      </c>
      <c r="BR37" s="9">
        <f t="shared" si="1016"/>
        <v>0</v>
      </c>
      <c r="BS37" s="9">
        <f t="shared" si="1016"/>
        <v>0</v>
      </c>
      <c r="BT37" s="9">
        <f t="shared" si="1016"/>
        <v>0</v>
      </c>
      <c r="BU37" s="9">
        <f t="shared" si="1016"/>
        <v>0</v>
      </c>
      <c r="BV37" s="9">
        <f t="shared" si="1016"/>
        <v>0</v>
      </c>
      <c r="BW37" s="9">
        <f t="shared" si="1016"/>
        <v>0</v>
      </c>
      <c r="BX37" s="9">
        <f t="shared" si="1016"/>
        <v>0</v>
      </c>
      <c r="BY37" s="9">
        <f t="shared" si="1016"/>
        <v>0</v>
      </c>
      <c r="BZ37" s="9">
        <f t="shared" si="1016"/>
        <v>0</v>
      </c>
      <c r="CA37" s="9">
        <f t="shared" si="1016"/>
        <v>0</v>
      </c>
      <c r="CB37" s="9">
        <f t="shared" si="1016"/>
        <v>0</v>
      </c>
      <c r="CC37" s="9">
        <f t="shared" si="1016"/>
        <v>0</v>
      </c>
      <c r="CD37" s="9">
        <f t="shared" si="1016"/>
        <v>0</v>
      </c>
      <c r="CE37" s="9">
        <f t="shared" si="1016"/>
        <v>0</v>
      </c>
      <c r="CF37" s="9">
        <f t="shared" si="1016"/>
        <v>0</v>
      </c>
      <c r="CG37" s="9">
        <f t="shared" ref="CG37:DJ37" si="1019">SUBTOTAL(9,CG38:CG42)</f>
        <v>0</v>
      </c>
      <c r="CH37" s="9">
        <f t="shared" si="1019"/>
        <v>0</v>
      </c>
      <c r="CI37" s="9">
        <f t="shared" si="1019"/>
        <v>0</v>
      </c>
      <c r="CJ37" s="9">
        <f t="shared" si="1019"/>
        <v>0</v>
      </c>
      <c r="CK37" s="9">
        <f t="shared" si="1019"/>
        <v>0</v>
      </c>
      <c r="CL37" s="9">
        <f t="shared" si="1019"/>
        <v>0</v>
      </c>
      <c r="CM37" s="9">
        <f t="shared" si="1019"/>
        <v>0</v>
      </c>
      <c r="CN37" s="9">
        <f t="shared" si="1019"/>
        <v>0</v>
      </c>
      <c r="CO37" s="9">
        <f t="shared" si="1019"/>
        <v>0</v>
      </c>
      <c r="CP37" s="9">
        <f t="shared" si="1019"/>
        <v>0</v>
      </c>
      <c r="CQ37" s="9">
        <f t="shared" si="1019"/>
        <v>0</v>
      </c>
      <c r="CR37" s="9">
        <f t="shared" si="1019"/>
        <v>0</v>
      </c>
      <c r="CS37" s="9">
        <f t="shared" si="1019"/>
        <v>0</v>
      </c>
      <c r="CT37" s="9">
        <f t="shared" si="1019"/>
        <v>0</v>
      </c>
      <c r="CU37" s="9">
        <f t="shared" si="1019"/>
        <v>0</v>
      </c>
      <c r="CV37" s="9">
        <f t="shared" si="1019"/>
        <v>0</v>
      </c>
      <c r="CW37" s="9">
        <f t="shared" si="1019"/>
        <v>0</v>
      </c>
      <c r="CX37" s="9">
        <f t="shared" si="1019"/>
        <v>0</v>
      </c>
      <c r="CY37" s="9">
        <f t="shared" si="1019"/>
        <v>0</v>
      </c>
      <c r="CZ37" s="9">
        <f t="shared" si="1019"/>
        <v>0</v>
      </c>
      <c r="DA37" s="9">
        <f t="shared" si="1019"/>
        <v>0</v>
      </c>
      <c r="DB37" s="9">
        <f t="shared" si="1019"/>
        <v>0</v>
      </c>
      <c r="DC37" s="9">
        <f t="shared" si="1019"/>
        <v>0</v>
      </c>
      <c r="DD37" s="9">
        <f t="shared" si="1019"/>
        <v>0</v>
      </c>
      <c r="DE37" s="9">
        <f t="shared" si="1019"/>
        <v>0</v>
      </c>
      <c r="DF37" s="9">
        <f t="shared" si="1019"/>
        <v>0</v>
      </c>
      <c r="DG37" s="9">
        <f t="shared" si="1019"/>
        <v>0</v>
      </c>
      <c r="DH37" s="9">
        <f t="shared" si="1019"/>
        <v>0</v>
      </c>
      <c r="DI37" s="9">
        <f t="shared" si="1019"/>
        <v>0</v>
      </c>
      <c r="DJ37" s="9">
        <f t="shared" si="1019"/>
        <v>0</v>
      </c>
      <c r="DK37" s="9">
        <f t="shared" si="1016"/>
        <v>0</v>
      </c>
      <c r="DL37" s="9">
        <f t="shared" si="1016"/>
        <v>0</v>
      </c>
      <c r="DM37" s="9">
        <f t="shared" si="1016"/>
        <v>0</v>
      </c>
      <c r="DN37" s="9">
        <f t="shared" si="1016"/>
        <v>0</v>
      </c>
      <c r="DO37" s="9">
        <f t="shared" si="1016"/>
        <v>0</v>
      </c>
      <c r="DP37" s="9">
        <f t="shared" si="1016"/>
        <v>0</v>
      </c>
      <c r="DQ37" s="9">
        <f t="shared" si="1016"/>
        <v>0</v>
      </c>
      <c r="DR37" s="9">
        <f t="shared" si="1016"/>
        <v>0</v>
      </c>
      <c r="DS37" s="9">
        <f t="shared" si="1016"/>
        <v>0</v>
      </c>
      <c r="DT37" s="9">
        <f t="shared" si="1016"/>
        <v>0</v>
      </c>
      <c r="DU37" s="9">
        <f t="shared" si="1016"/>
        <v>0</v>
      </c>
      <c r="DV37" s="9">
        <f t="shared" si="1016"/>
        <v>0</v>
      </c>
      <c r="DW37" s="9">
        <f t="shared" si="1016"/>
        <v>0</v>
      </c>
      <c r="DX37" s="9">
        <f t="shared" si="1016"/>
        <v>0</v>
      </c>
      <c r="DY37" s="9">
        <f t="shared" si="1016"/>
        <v>0</v>
      </c>
      <c r="DZ37" s="9">
        <f t="shared" si="1016"/>
        <v>0</v>
      </c>
      <c r="EA37" s="9">
        <f t="shared" si="1016"/>
        <v>0</v>
      </c>
      <c r="EB37" s="9">
        <f t="shared" si="1016"/>
        <v>0</v>
      </c>
      <c r="EC37" s="9">
        <f t="shared" si="1016"/>
        <v>0</v>
      </c>
      <c r="ED37" s="9">
        <f t="shared" si="1016"/>
        <v>0</v>
      </c>
      <c r="EE37" s="9">
        <f t="shared" si="1016"/>
        <v>0</v>
      </c>
      <c r="EF37" s="9">
        <f t="shared" si="1016"/>
        <v>0</v>
      </c>
      <c r="EG37" s="9">
        <f t="shared" si="1016"/>
        <v>0</v>
      </c>
      <c r="EH37" s="9">
        <f t="shared" si="1016"/>
        <v>0</v>
      </c>
      <c r="EI37" s="9">
        <f t="shared" si="1016"/>
        <v>0</v>
      </c>
      <c r="EJ37" s="9">
        <f t="shared" si="1016"/>
        <v>0</v>
      </c>
      <c r="EK37" s="9">
        <f t="shared" si="1016"/>
        <v>0</v>
      </c>
      <c r="EL37" s="9">
        <f t="shared" si="1016"/>
        <v>0</v>
      </c>
      <c r="EM37" s="9">
        <f t="shared" si="1016"/>
        <v>0</v>
      </c>
      <c r="EN37" s="9">
        <f t="shared" si="1016"/>
        <v>0</v>
      </c>
      <c r="EO37" s="9">
        <f t="shared" si="1016"/>
        <v>0</v>
      </c>
      <c r="EP37" s="9">
        <f t="shared" si="1016"/>
        <v>0</v>
      </c>
      <c r="EQ37" s="9">
        <f t="shared" si="1016"/>
        <v>0</v>
      </c>
      <c r="ER37" s="9">
        <f t="shared" si="1016"/>
        <v>0</v>
      </c>
      <c r="ES37" s="9">
        <f t="shared" si="1016"/>
        <v>0</v>
      </c>
      <c r="ET37" s="9">
        <f t="shared" si="1016"/>
        <v>0</v>
      </c>
      <c r="EU37" s="9">
        <f t="shared" si="1016"/>
        <v>0</v>
      </c>
      <c r="EV37" s="9">
        <f t="shared" si="1016"/>
        <v>0</v>
      </c>
      <c r="EW37" s="9">
        <f t="shared" si="1016"/>
        <v>0</v>
      </c>
      <c r="EX37" s="9">
        <f t="shared" si="1016"/>
        <v>0</v>
      </c>
      <c r="EY37" s="9">
        <f t="shared" si="1016"/>
        <v>0</v>
      </c>
      <c r="EZ37" s="9">
        <f t="shared" si="1016"/>
        <v>0</v>
      </c>
      <c r="FA37" s="9">
        <f t="shared" si="1016"/>
        <v>0</v>
      </c>
      <c r="FB37" s="9">
        <f t="shared" si="1016"/>
        <v>0</v>
      </c>
      <c r="FC37" s="9">
        <f t="shared" si="1016"/>
        <v>0</v>
      </c>
      <c r="FD37" s="9">
        <f t="shared" ref="FD37:GA37" si="1020">SUBTOTAL(9,FD38:FD42)</f>
        <v>0</v>
      </c>
      <c r="FE37" s="9">
        <f t="shared" si="1020"/>
        <v>0</v>
      </c>
      <c r="FF37" s="9">
        <f t="shared" si="1020"/>
        <v>0</v>
      </c>
      <c r="FG37" s="9">
        <f t="shared" si="1020"/>
        <v>0</v>
      </c>
      <c r="FH37" s="9">
        <f t="shared" si="1020"/>
        <v>0</v>
      </c>
      <c r="FI37" s="9">
        <f t="shared" si="1020"/>
        <v>0</v>
      </c>
      <c r="FJ37" s="9">
        <f t="shared" si="1020"/>
        <v>0</v>
      </c>
      <c r="FK37" s="9">
        <f t="shared" si="1020"/>
        <v>0</v>
      </c>
      <c r="FL37" s="9">
        <f t="shared" si="1020"/>
        <v>0</v>
      </c>
      <c r="FM37" s="9">
        <f t="shared" si="1020"/>
        <v>0</v>
      </c>
      <c r="FN37" s="9">
        <f t="shared" si="1020"/>
        <v>0</v>
      </c>
      <c r="FO37" s="9">
        <f t="shared" si="1020"/>
        <v>0</v>
      </c>
      <c r="FP37" s="9">
        <f t="shared" si="1020"/>
        <v>0</v>
      </c>
      <c r="FQ37" s="9">
        <f t="shared" si="1020"/>
        <v>0</v>
      </c>
      <c r="FR37" s="9">
        <f t="shared" si="1020"/>
        <v>0</v>
      </c>
      <c r="FS37" s="9">
        <f t="shared" si="1020"/>
        <v>0</v>
      </c>
      <c r="FT37" s="9">
        <f t="shared" si="1020"/>
        <v>0</v>
      </c>
      <c r="FU37" s="9">
        <f t="shared" si="1020"/>
        <v>0</v>
      </c>
      <c r="FV37" s="9">
        <f t="shared" si="1020"/>
        <v>0</v>
      </c>
      <c r="FW37" s="9">
        <f t="shared" si="1020"/>
        <v>0</v>
      </c>
      <c r="FX37" s="9">
        <f t="shared" si="1020"/>
        <v>0</v>
      </c>
      <c r="FY37" s="9">
        <f t="shared" si="1020"/>
        <v>0</v>
      </c>
      <c r="FZ37" s="9">
        <f t="shared" si="1020"/>
        <v>0</v>
      </c>
      <c r="GA37" s="9">
        <f t="shared" si="1020"/>
        <v>0</v>
      </c>
      <c r="GB37" s="9">
        <f t="shared" si="1016"/>
        <v>0</v>
      </c>
      <c r="GC37" s="9">
        <f t="shared" si="1016"/>
        <v>0</v>
      </c>
      <c r="GD37" s="9">
        <f t="shared" si="1016"/>
        <v>0</v>
      </c>
      <c r="GE37" s="9">
        <f t="shared" si="1016"/>
        <v>0</v>
      </c>
      <c r="GF37" s="9">
        <f t="shared" si="1016"/>
        <v>0</v>
      </c>
      <c r="GG37" s="9">
        <f t="shared" si="1016"/>
        <v>0</v>
      </c>
      <c r="GH37" s="9">
        <f t="shared" si="1016"/>
        <v>0</v>
      </c>
      <c r="GI37" s="9">
        <f t="shared" ref="GI37" si="1021">SUBTOTAL(9,GI38:GI42)</f>
        <v>0</v>
      </c>
      <c r="GJ37" s="9">
        <f t="shared" ref="GJ37" si="1022">SUBTOTAL(9,GJ38:GJ42)</f>
        <v>0</v>
      </c>
      <c r="GK37" s="9">
        <f t="shared" ref="GK37" si="1023">SUBTOTAL(9,GK38:GK42)</f>
        <v>0</v>
      </c>
      <c r="GL37" s="9">
        <f t="shared" ref="GL37" si="1024">SUBTOTAL(9,GL38:GL42)</f>
        <v>0</v>
      </c>
      <c r="GM37" s="9">
        <f t="shared" ref="GM37" si="1025">SUBTOTAL(9,GM38:GM42)</f>
        <v>0</v>
      </c>
      <c r="GN37" s="9">
        <f t="shared" ref="GN37" si="1026">SUBTOTAL(9,GN38:GN42)</f>
        <v>0</v>
      </c>
      <c r="GO37" s="9">
        <f t="shared" ref="GO37" si="1027">SUBTOTAL(9,GO38:GO42)</f>
        <v>0</v>
      </c>
      <c r="GP37" s="9">
        <f t="shared" ref="GP37" si="1028">SUBTOTAL(9,GP38:GP42)</f>
        <v>0</v>
      </c>
      <c r="GQ37" s="9">
        <f t="shared" ref="GQ37" si="1029">SUBTOTAL(9,GQ38:GQ42)</f>
        <v>0</v>
      </c>
      <c r="GR37" s="9">
        <f t="shared" ref="GR37" si="1030">SUBTOTAL(9,GR38:GR42)</f>
        <v>0</v>
      </c>
      <c r="GS37" s="9">
        <f t="shared" ref="GS37" si="1031">SUBTOTAL(9,GS38:GS42)</f>
        <v>0</v>
      </c>
      <c r="GT37" s="9">
        <f t="shared" ref="GT37" si="1032">SUBTOTAL(9,GT38:GT42)</f>
        <v>0</v>
      </c>
      <c r="GU37" s="9">
        <f t="shared" ref="GU37" si="1033">SUBTOTAL(9,GU38:GU42)</f>
        <v>0</v>
      </c>
      <c r="GV37" s="9">
        <f t="shared" ref="GV37" si="1034">SUBTOTAL(9,GV38:GV42)</f>
        <v>0</v>
      </c>
      <c r="GW37" s="9">
        <f t="shared" ref="GW37" si="1035">SUBTOTAL(9,GW38:GW42)</f>
        <v>0</v>
      </c>
      <c r="GX37" s="9">
        <f t="shared" ref="GX37" si="1036">SUBTOTAL(9,GX38:GX42)</f>
        <v>0</v>
      </c>
      <c r="GY37" s="9">
        <f t="shared" ref="GY37" si="1037">SUBTOTAL(9,GY38:GY42)</f>
        <v>0</v>
      </c>
      <c r="GZ37" s="9">
        <f t="shared" ref="GZ37" si="1038">SUBTOTAL(9,GZ38:GZ42)</f>
        <v>0</v>
      </c>
      <c r="HA37" s="9">
        <f t="shared" ref="HA37" si="1039">SUBTOTAL(9,HA38:HA42)</f>
        <v>0</v>
      </c>
      <c r="HB37" s="9">
        <f t="shared" ref="HB37" si="1040">SUBTOTAL(9,HB38:HB42)</f>
        <v>0</v>
      </c>
      <c r="HC37" s="9">
        <f t="shared" ref="HC37" si="1041">SUBTOTAL(9,HC38:HC42)</f>
        <v>0</v>
      </c>
      <c r="HD37" s="9">
        <f t="shared" ref="HD37" si="1042">SUBTOTAL(9,HD38:HD42)</f>
        <v>0</v>
      </c>
      <c r="HE37" s="9">
        <f t="shared" ref="HE37" si="1043">SUBTOTAL(9,HE38:HE42)</f>
        <v>0</v>
      </c>
      <c r="HF37" s="9">
        <f t="shared" ref="HF37" si="1044">SUBTOTAL(9,HF38:HF42)</f>
        <v>0</v>
      </c>
      <c r="HG37" s="9">
        <f t="shared" ref="HG37" si="1045">SUBTOTAL(9,HG38:HG42)</f>
        <v>0</v>
      </c>
      <c r="HH37" s="9">
        <f t="shared" ref="HH37" si="1046">SUBTOTAL(9,HH38:HH42)</f>
        <v>0</v>
      </c>
      <c r="HI37" s="9">
        <f t="shared" ref="HI37" si="1047">SUBTOTAL(9,HI38:HI42)</f>
        <v>0</v>
      </c>
      <c r="HJ37" s="9">
        <f t="shared" ref="HJ37" si="1048">SUBTOTAL(9,HJ38:HJ42)</f>
        <v>0</v>
      </c>
      <c r="HK37" s="9">
        <f t="shared" ref="HK37" si="1049">SUBTOTAL(9,HK38:HK42)</f>
        <v>0</v>
      </c>
      <c r="HL37" s="9">
        <f t="shared" ref="HL37" si="1050">SUBTOTAL(9,HL38:HL42)</f>
        <v>0</v>
      </c>
      <c r="HM37" s="9">
        <f t="shared" ref="HM37" si="1051">SUBTOTAL(9,HM38:HM42)</f>
        <v>0</v>
      </c>
      <c r="HN37" s="9">
        <f t="shared" ref="HN37" si="1052">SUBTOTAL(9,HN38:HN42)</f>
        <v>0</v>
      </c>
      <c r="HO37" s="9">
        <f t="shared" ref="HO37" si="1053">SUBTOTAL(9,HO38:HO42)</f>
        <v>0</v>
      </c>
      <c r="HP37" s="9">
        <f t="shared" ref="HP37" si="1054">SUBTOTAL(9,HP38:HP42)</f>
        <v>0</v>
      </c>
      <c r="HQ37" s="9">
        <f t="shared" ref="HQ37" si="1055">SUBTOTAL(9,HQ38:HQ42)</f>
        <v>0</v>
      </c>
      <c r="HR37" s="9">
        <f t="shared" ref="HR37" si="1056">SUBTOTAL(9,HR38:HR42)</f>
        <v>0</v>
      </c>
      <c r="HS37" s="9">
        <f t="shared" ref="HS37" si="1057">SUBTOTAL(9,HS38:HS42)</f>
        <v>0</v>
      </c>
      <c r="HT37" s="9">
        <f t="shared" ref="HT37" si="1058">SUBTOTAL(9,HT38:HT42)</f>
        <v>0</v>
      </c>
      <c r="HU37" s="9">
        <f t="shared" ref="HU37" si="1059">SUBTOTAL(9,HU38:HU42)</f>
        <v>0</v>
      </c>
      <c r="HV37" s="9">
        <f t="shared" ref="HV37" si="1060">SUBTOTAL(9,HV38:HV42)</f>
        <v>0</v>
      </c>
      <c r="HW37" s="9">
        <f t="shared" ref="HW37" si="1061">SUBTOTAL(9,HW38:HW42)</f>
        <v>0</v>
      </c>
      <c r="HX37" s="9">
        <f t="shared" ref="HX37" si="1062">SUBTOTAL(9,HX38:HX42)</f>
        <v>0</v>
      </c>
      <c r="HY37" s="9">
        <f t="shared" ref="HY37" si="1063">SUBTOTAL(9,HY38:HY42)</f>
        <v>0</v>
      </c>
      <c r="HZ37" s="9">
        <f t="shared" ref="HZ37" si="1064">SUBTOTAL(9,HZ38:HZ42)</f>
        <v>0</v>
      </c>
      <c r="IA37" s="9">
        <f t="shared" ref="IA37" si="1065">SUBTOTAL(9,IA38:IA42)</f>
        <v>0</v>
      </c>
      <c r="IB37" s="9">
        <f t="shared" ref="IB37" si="1066">SUBTOTAL(9,IB38:IB42)</f>
        <v>0</v>
      </c>
      <c r="IC37" s="9">
        <f t="shared" ref="IC37" si="1067">SUBTOTAL(9,IC38:IC42)</f>
        <v>0</v>
      </c>
      <c r="ID37" s="9">
        <f t="shared" ref="ID37" si="1068">SUBTOTAL(9,ID38:ID42)</f>
        <v>0</v>
      </c>
      <c r="IE37" s="9">
        <f t="shared" ref="IE37" si="1069">SUBTOTAL(9,IE38:IE42)</f>
        <v>0</v>
      </c>
      <c r="IF37" s="9">
        <f t="shared" ref="IF37" si="1070">SUBTOTAL(9,IF38:IF42)</f>
        <v>0</v>
      </c>
      <c r="IG37" s="9">
        <f t="shared" ref="IG37" si="1071">SUBTOTAL(9,IG38:IG42)</f>
        <v>0</v>
      </c>
      <c r="IH37" s="9">
        <f t="shared" ref="IH37" si="1072">SUBTOTAL(9,IH38:IH42)</f>
        <v>0</v>
      </c>
      <c r="II37" s="9">
        <f t="shared" ref="II37" si="1073">SUBTOTAL(9,II38:II42)</f>
        <v>0</v>
      </c>
      <c r="IJ37" s="9">
        <f t="shared" ref="IJ37" si="1074">SUBTOTAL(9,IJ38:IJ42)</f>
        <v>0</v>
      </c>
      <c r="IK37" s="9">
        <f t="shared" ref="IK37" si="1075">SUBTOTAL(9,IK38:IK42)</f>
        <v>0</v>
      </c>
      <c r="IL37" s="9">
        <f t="shared" ref="IL37" si="1076">SUBTOTAL(9,IL38:IL42)</f>
        <v>0</v>
      </c>
      <c r="IM37" s="9">
        <f t="shared" ref="IM37" si="1077">SUBTOTAL(9,IM38:IM42)</f>
        <v>0</v>
      </c>
      <c r="IN37" s="9">
        <f t="shared" ref="IN37" si="1078">SUBTOTAL(9,IN38:IN42)</f>
        <v>0</v>
      </c>
      <c r="IO37" s="9">
        <f t="shared" ref="IO37" si="1079">SUBTOTAL(9,IO38:IO42)</f>
        <v>0</v>
      </c>
      <c r="IP37" s="9">
        <f t="shared" ref="IP37" si="1080">SUBTOTAL(9,IP38:IP42)</f>
        <v>0</v>
      </c>
      <c r="IQ37" s="9">
        <f t="shared" ref="IQ37" si="1081">SUBTOTAL(9,IQ38:IQ42)</f>
        <v>0</v>
      </c>
      <c r="IR37" s="9">
        <f t="shared" ref="IR37" si="1082">SUBTOTAL(9,IR38:IR42)</f>
        <v>0</v>
      </c>
      <c r="IS37" s="9">
        <f t="shared" ref="IS37" si="1083">SUBTOTAL(9,IS38:IS42)</f>
        <v>0</v>
      </c>
      <c r="IT37" s="9">
        <f t="shared" ref="IT37" si="1084">SUBTOTAL(9,IT38:IT42)</f>
        <v>0</v>
      </c>
      <c r="IU37" s="9">
        <f t="shared" ref="IU37" si="1085">SUBTOTAL(9,IU38:IU42)</f>
        <v>0</v>
      </c>
      <c r="IV37" s="9">
        <f t="shared" ref="IV37" si="1086">SUBTOTAL(9,IV38:IV42)</f>
        <v>0</v>
      </c>
      <c r="IW37" s="9">
        <f t="shared" ref="IW37" si="1087">SUBTOTAL(9,IW38:IW42)</f>
        <v>0</v>
      </c>
      <c r="IX37" s="9">
        <f t="shared" ref="IX37" si="1088">SUBTOTAL(9,IX38:IX42)</f>
        <v>0</v>
      </c>
      <c r="IY37" s="9">
        <f t="shared" ref="IY37" si="1089">SUBTOTAL(9,IY38:IY42)</f>
        <v>0</v>
      </c>
      <c r="IZ37" s="9">
        <f t="shared" ref="IZ37" si="1090">SUBTOTAL(9,IZ38:IZ42)</f>
        <v>0</v>
      </c>
      <c r="JA37" s="9">
        <f t="shared" ref="JA37" si="1091">SUBTOTAL(9,JA38:JA42)</f>
        <v>0</v>
      </c>
      <c r="JB37" s="9">
        <f t="shared" ref="JB37" si="1092">SUBTOTAL(9,JB38:JB42)</f>
        <v>0</v>
      </c>
      <c r="JC37" s="9">
        <f t="shared" ref="JC37" si="1093">SUBTOTAL(9,JC38:JC42)</f>
        <v>0</v>
      </c>
      <c r="JD37" s="9">
        <f t="shared" ref="JD37" si="1094">SUBTOTAL(9,JD38:JD42)</f>
        <v>0</v>
      </c>
      <c r="JE37" s="9">
        <f t="shared" ref="JE37" si="1095">SUBTOTAL(9,JE38:JE42)</f>
        <v>0</v>
      </c>
      <c r="JF37" s="9">
        <f t="shared" ref="JF37" si="1096">SUBTOTAL(9,JF38:JF42)</f>
        <v>0</v>
      </c>
      <c r="JG37" s="9">
        <f t="shared" ref="JG37" si="1097">SUBTOTAL(9,JG38:JG42)</f>
        <v>0</v>
      </c>
      <c r="JH37" s="9">
        <f t="shared" ref="JH37" si="1098">SUBTOTAL(9,JH38:JH42)</f>
        <v>0</v>
      </c>
      <c r="JI37" s="9">
        <f t="shared" ref="JI37" si="1099">SUBTOTAL(9,JI38:JI42)</f>
        <v>0</v>
      </c>
      <c r="JJ37" s="9">
        <f t="shared" ref="JJ37" si="1100">SUBTOTAL(9,JJ38:JJ42)</f>
        <v>0</v>
      </c>
      <c r="JK37" s="9">
        <f t="shared" ref="JK37" si="1101">SUBTOTAL(9,JK38:JK42)</f>
        <v>0</v>
      </c>
      <c r="JL37" s="9">
        <f t="shared" ref="JL37" si="1102">SUBTOTAL(9,JL38:JL42)</f>
        <v>0</v>
      </c>
      <c r="JM37" s="9">
        <f t="shared" ref="JM37" si="1103">SUBTOTAL(9,JM38:JM42)</f>
        <v>0</v>
      </c>
      <c r="JN37" s="9">
        <f t="shared" ref="JN37" si="1104">SUBTOTAL(9,JN38:JN42)</f>
        <v>0</v>
      </c>
      <c r="JO37" s="9">
        <f t="shared" ref="JO37" si="1105">SUBTOTAL(9,JO38:JO42)</f>
        <v>0</v>
      </c>
      <c r="JP37" s="9">
        <f t="shared" ref="JP37" si="1106">SUBTOTAL(9,JP38:JP42)</f>
        <v>0</v>
      </c>
      <c r="JQ37" s="9">
        <f t="shared" ref="JQ37" si="1107">SUBTOTAL(9,JQ38:JQ42)</f>
        <v>0</v>
      </c>
      <c r="JR37" s="9">
        <f t="shared" ref="JR37" si="1108">SUBTOTAL(9,JR38:JR42)</f>
        <v>0</v>
      </c>
      <c r="JS37" s="9">
        <f t="shared" ref="JS37" si="1109">SUBTOTAL(9,JS38:JS42)</f>
        <v>0</v>
      </c>
      <c r="JT37" s="9">
        <f t="shared" ref="JT37" si="1110">SUBTOTAL(9,JT38:JT42)</f>
        <v>0</v>
      </c>
      <c r="JU37" s="9">
        <f t="shared" ref="JU37" si="1111">SUBTOTAL(9,JU38:JU42)</f>
        <v>0</v>
      </c>
      <c r="JV37" s="9">
        <f t="shared" ref="JV37" si="1112">SUBTOTAL(9,JV38:JV42)</f>
        <v>0</v>
      </c>
      <c r="JW37" s="9">
        <f t="shared" si="1016"/>
        <v>0</v>
      </c>
      <c r="JX37" s="9">
        <f t="shared" si="1016"/>
        <v>0</v>
      </c>
      <c r="JY37" s="9">
        <f t="shared" si="1016"/>
        <v>0</v>
      </c>
      <c r="JZ37" s="9">
        <f t="shared" si="1016"/>
        <v>0</v>
      </c>
      <c r="KA37" s="9">
        <f t="shared" si="1016"/>
        <v>0</v>
      </c>
      <c r="KB37" s="9">
        <f t="shared" si="1016"/>
        <v>0</v>
      </c>
      <c r="KC37" s="9">
        <f t="shared" si="1016"/>
        <v>0</v>
      </c>
      <c r="KD37" s="9">
        <f t="shared" si="1016"/>
        <v>0</v>
      </c>
      <c r="KE37" s="9">
        <f t="shared" si="1016"/>
        <v>0</v>
      </c>
      <c r="KF37" s="9">
        <f t="shared" si="1016"/>
        <v>0</v>
      </c>
      <c r="KG37" s="9">
        <f t="shared" si="1016"/>
        <v>0</v>
      </c>
      <c r="KH37" s="9">
        <f t="shared" si="1016"/>
        <v>0</v>
      </c>
      <c r="KI37" s="9">
        <f t="shared" si="1016"/>
        <v>0</v>
      </c>
      <c r="KJ37" s="9">
        <f t="shared" si="1016"/>
        <v>0</v>
      </c>
      <c r="KK37" s="9">
        <f t="shared" si="1016"/>
        <v>0</v>
      </c>
      <c r="KL37" s="9">
        <f t="shared" si="1016"/>
        <v>0</v>
      </c>
      <c r="KM37" s="9">
        <f t="shared" si="1016"/>
        <v>0</v>
      </c>
      <c r="KN37" s="9">
        <f t="shared" si="1016"/>
        <v>0</v>
      </c>
      <c r="KO37" s="9">
        <f t="shared" si="1016"/>
        <v>0</v>
      </c>
      <c r="KP37" s="9">
        <f t="shared" si="1016"/>
        <v>0</v>
      </c>
      <c r="KQ37" s="9">
        <f t="shared" si="1016"/>
        <v>0</v>
      </c>
      <c r="KR37" s="9">
        <f t="shared" si="1016"/>
        <v>0</v>
      </c>
      <c r="KS37" s="9">
        <f t="shared" si="1016"/>
        <v>0</v>
      </c>
      <c r="KT37" s="9">
        <f t="shared" si="1016"/>
        <v>0</v>
      </c>
      <c r="KU37" s="9">
        <f t="shared" si="1016"/>
        <v>0</v>
      </c>
      <c r="KV37" s="9">
        <f t="shared" si="1016"/>
        <v>0</v>
      </c>
      <c r="KW37" s="9">
        <f t="shared" si="1016"/>
        <v>0</v>
      </c>
      <c r="KX37" s="9">
        <f t="shared" ref="KX37:MC37" si="1113">SUBTOTAL(9,KX38:KX42)</f>
        <v>0</v>
      </c>
      <c r="KY37" s="9">
        <f t="shared" si="1113"/>
        <v>0</v>
      </c>
      <c r="KZ37" s="9">
        <f t="shared" si="1113"/>
        <v>0</v>
      </c>
      <c r="LA37" s="9">
        <f t="shared" si="1113"/>
        <v>0</v>
      </c>
      <c r="LB37" s="9">
        <f t="shared" si="1113"/>
        <v>0</v>
      </c>
      <c r="LC37" s="9">
        <f t="shared" si="1113"/>
        <v>0</v>
      </c>
      <c r="LD37" s="9">
        <f t="shared" si="1113"/>
        <v>0</v>
      </c>
      <c r="LE37" s="9">
        <f t="shared" si="1113"/>
        <v>0</v>
      </c>
      <c r="LF37" s="9">
        <f t="shared" si="1113"/>
        <v>0</v>
      </c>
      <c r="LG37" s="9">
        <f t="shared" si="1113"/>
        <v>0</v>
      </c>
      <c r="LH37" s="9">
        <f t="shared" si="1113"/>
        <v>0</v>
      </c>
      <c r="LI37" s="9">
        <f t="shared" si="1113"/>
        <v>0</v>
      </c>
      <c r="LJ37" s="9">
        <f t="shared" si="1113"/>
        <v>0</v>
      </c>
      <c r="LK37" s="9">
        <f t="shared" si="1113"/>
        <v>0</v>
      </c>
      <c r="LL37" s="9">
        <f t="shared" si="1113"/>
        <v>0</v>
      </c>
      <c r="LM37" s="9">
        <f t="shared" si="1113"/>
        <v>0</v>
      </c>
      <c r="LN37" s="9">
        <f t="shared" si="1113"/>
        <v>0</v>
      </c>
      <c r="LO37" s="9">
        <f t="shared" si="1113"/>
        <v>0</v>
      </c>
      <c r="LP37" s="9">
        <f t="shared" si="1113"/>
        <v>0</v>
      </c>
      <c r="LQ37" s="9">
        <f t="shared" si="1113"/>
        <v>0</v>
      </c>
      <c r="LR37" s="9">
        <f t="shared" si="1113"/>
        <v>0</v>
      </c>
      <c r="LS37" s="9">
        <f t="shared" si="1113"/>
        <v>0</v>
      </c>
      <c r="LT37" s="9">
        <f t="shared" si="1113"/>
        <v>0</v>
      </c>
      <c r="LU37" s="9">
        <f t="shared" si="1113"/>
        <v>0</v>
      </c>
      <c r="LV37" s="9">
        <f t="shared" si="1113"/>
        <v>0</v>
      </c>
      <c r="LW37" s="9">
        <f t="shared" si="1113"/>
        <v>0</v>
      </c>
      <c r="LX37" s="9">
        <f t="shared" si="1113"/>
        <v>0</v>
      </c>
      <c r="LY37" s="9">
        <f t="shared" si="1113"/>
        <v>0</v>
      </c>
      <c r="LZ37" s="9">
        <f t="shared" si="1113"/>
        <v>0</v>
      </c>
      <c r="MA37" s="9">
        <f t="shared" si="1113"/>
        <v>0</v>
      </c>
      <c r="MB37" s="9">
        <f t="shared" si="1113"/>
        <v>0</v>
      </c>
      <c r="MC37" s="9">
        <f t="shared" si="1113"/>
        <v>0</v>
      </c>
      <c r="MD37" s="9">
        <f t="shared" ref="MD37:NI37" si="1114">SUBTOTAL(9,MD38:MD42)</f>
        <v>0</v>
      </c>
      <c r="ME37" s="9">
        <f t="shared" si="1114"/>
        <v>0</v>
      </c>
      <c r="MF37" s="9">
        <f t="shared" si="1114"/>
        <v>0</v>
      </c>
      <c r="MG37" s="9">
        <f t="shared" si="1114"/>
        <v>0</v>
      </c>
      <c r="MH37" s="9">
        <f t="shared" si="1114"/>
        <v>0</v>
      </c>
      <c r="MI37" s="9">
        <f t="shared" si="1114"/>
        <v>0</v>
      </c>
      <c r="MJ37" s="9">
        <f t="shared" si="1114"/>
        <v>0</v>
      </c>
      <c r="MK37" s="9">
        <f t="shared" si="1114"/>
        <v>0</v>
      </c>
      <c r="ML37" s="9">
        <f t="shared" si="1114"/>
        <v>0</v>
      </c>
      <c r="MM37" s="9">
        <f t="shared" si="1114"/>
        <v>0</v>
      </c>
      <c r="MN37" s="9">
        <f t="shared" si="1114"/>
        <v>0</v>
      </c>
      <c r="MO37" s="9">
        <f t="shared" si="1114"/>
        <v>0</v>
      </c>
      <c r="MP37" s="9">
        <f t="shared" si="1114"/>
        <v>0</v>
      </c>
      <c r="MQ37" s="9">
        <f t="shared" si="1114"/>
        <v>0</v>
      </c>
      <c r="MR37" s="9">
        <f t="shared" si="1114"/>
        <v>0</v>
      </c>
      <c r="MS37" s="9">
        <f t="shared" si="1114"/>
        <v>0</v>
      </c>
      <c r="MT37" s="9">
        <f t="shared" si="1114"/>
        <v>0</v>
      </c>
      <c r="MU37" s="9">
        <f t="shared" si="1114"/>
        <v>0</v>
      </c>
      <c r="MV37" s="9">
        <f t="shared" si="1114"/>
        <v>0</v>
      </c>
      <c r="MW37" s="9">
        <f t="shared" si="1114"/>
        <v>0</v>
      </c>
      <c r="MX37" s="9">
        <f t="shared" si="1114"/>
        <v>0</v>
      </c>
      <c r="MY37" s="9">
        <f t="shared" si="1114"/>
        <v>0</v>
      </c>
      <c r="MZ37" s="9">
        <f t="shared" si="1114"/>
        <v>0</v>
      </c>
      <c r="NA37" s="9">
        <f t="shared" si="1114"/>
        <v>0</v>
      </c>
      <c r="NB37" s="9">
        <f t="shared" si="1114"/>
        <v>0</v>
      </c>
      <c r="NC37" s="9">
        <f t="shared" si="1114"/>
        <v>0</v>
      </c>
      <c r="ND37" s="9">
        <f t="shared" si="1114"/>
        <v>0</v>
      </c>
      <c r="NE37" s="9">
        <f t="shared" si="1114"/>
        <v>0</v>
      </c>
      <c r="NF37" s="9">
        <f t="shared" si="1114"/>
        <v>0</v>
      </c>
      <c r="NG37" s="9">
        <f t="shared" si="1114"/>
        <v>0</v>
      </c>
      <c r="NH37" s="9">
        <f t="shared" si="1114"/>
        <v>0</v>
      </c>
      <c r="NI37" s="9">
        <f t="shared" si="1114"/>
        <v>0</v>
      </c>
      <c r="NJ37" s="9">
        <f t="shared" ref="NJ37" si="1115">SUBTOTAL(9,NJ38:NJ42)</f>
        <v>0</v>
      </c>
      <c r="NK37" s="9">
        <f>SUBTOTAL(9,NK38:NK42)</f>
        <v>0</v>
      </c>
      <c r="NL37" s="31" t="s">
        <v>11</v>
      </c>
    </row>
    <row r="38" spans="2:376" s="7" customFormat="1" ht="15" customHeight="1" outlineLevel="2" thickTop="1" thickBot="1">
      <c r="B38" s="11"/>
      <c r="C38" s="48" t="s">
        <v>70</v>
      </c>
      <c r="D38" s="11" t="s">
        <v>43</v>
      </c>
      <c r="E38" s="9">
        <f>Metas!U38</f>
        <v>100</v>
      </c>
      <c r="F38" s="9">
        <f t="shared" ref="F38:F42" si="1116">SUMIF(J$5:NJ$5,$H$2,J38:NJ38)</f>
        <v>0</v>
      </c>
      <c r="G38" s="9">
        <f t="shared" ref="G38:G42" ca="1" si="1117">SUMIFS($J38:$NJ38,$J$5:$NJ$5,$H$2,$J$3:$NJ$3,$G$4)</f>
        <v>0</v>
      </c>
      <c r="H38" s="9">
        <f t="shared" ca="1" si="1015"/>
        <v>-100</v>
      </c>
      <c r="I38" s="14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9">
        <f>SUM(J38:NJ38)</f>
        <v>0</v>
      </c>
      <c r="NL38" s="31" t="s">
        <v>11</v>
      </c>
    </row>
    <row r="39" spans="2:376" s="7" customFormat="1" ht="15" customHeight="1" outlineLevel="2" thickTop="1" thickBot="1">
      <c r="B39" s="11"/>
      <c r="C39" s="48" t="s">
        <v>70</v>
      </c>
      <c r="D39" s="11" t="s">
        <v>44</v>
      </c>
      <c r="E39" s="9">
        <f>Metas!U39</f>
        <v>50</v>
      </c>
      <c r="F39" s="9">
        <f t="shared" si="1116"/>
        <v>0</v>
      </c>
      <c r="G39" s="9">
        <f t="shared" ca="1" si="1117"/>
        <v>0</v>
      </c>
      <c r="H39" s="9">
        <f t="shared" ca="1" si="1015"/>
        <v>-50</v>
      </c>
      <c r="I39" s="14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9">
        <f>SUM(J39:NJ39)</f>
        <v>0</v>
      </c>
      <c r="NL39" s="31" t="s">
        <v>11</v>
      </c>
    </row>
    <row r="40" spans="2:376" s="7" customFormat="1" ht="15" customHeight="1" outlineLevel="2" thickTop="1" thickBot="1">
      <c r="B40" s="11"/>
      <c r="C40" s="48" t="s">
        <v>70</v>
      </c>
      <c r="D40" s="11" t="s">
        <v>45</v>
      </c>
      <c r="E40" s="9">
        <f>Metas!U40</f>
        <v>50</v>
      </c>
      <c r="F40" s="9">
        <f t="shared" si="1116"/>
        <v>0</v>
      </c>
      <c r="G40" s="9">
        <f t="shared" ca="1" si="1117"/>
        <v>0</v>
      </c>
      <c r="H40" s="9">
        <f t="shared" ca="1" si="1015"/>
        <v>-50</v>
      </c>
      <c r="I40" s="14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9">
        <f>SUM(J40:NJ40)</f>
        <v>0</v>
      </c>
      <c r="NL40" s="31" t="s">
        <v>11</v>
      </c>
    </row>
    <row r="41" spans="2:376" s="7" customFormat="1" ht="15" customHeight="1" outlineLevel="2" thickTop="1" thickBot="1">
      <c r="B41" s="11"/>
      <c r="C41" s="48" t="s">
        <v>70</v>
      </c>
      <c r="D41" s="10" t="s">
        <v>30</v>
      </c>
      <c r="E41" s="9">
        <f>Metas!U41</f>
        <v>0</v>
      </c>
      <c r="F41" s="9">
        <f t="shared" si="1116"/>
        <v>0</v>
      </c>
      <c r="G41" s="9">
        <f t="shared" ca="1" si="1117"/>
        <v>0</v>
      </c>
      <c r="H41" s="9">
        <f t="shared" ca="1" si="1015"/>
        <v>0</v>
      </c>
      <c r="I41" s="14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9">
        <f>SUM(J41:NJ41)</f>
        <v>0</v>
      </c>
      <c r="NL41" s="31" t="s">
        <v>11</v>
      </c>
    </row>
    <row r="42" spans="2:376" s="7" customFormat="1" ht="15" customHeight="1" outlineLevel="2" thickTop="1" thickBot="1">
      <c r="B42" s="11"/>
      <c r="C42" s="48" t="s">
        <v>70</v>
      </c>
      <c r="D42" s="10" t="s">
        <v>30</v>
      </c>
      <c r="E42" s="9">
        <f>Metas!U42</f>
        <v>0</v>
      </c>
      <c r="F42" s="9">
        <f t="shared" si="1116"/>
        <v>0</v>
      </c>
      <c r="G42" s="9">
        <f t="shared" ca="1" si="1117"/>
        <v>0</v>
      </c>
      <c r="H42" s="9">
        <f t="shared" ca="1" si="1015"/>
        <v>0</v>
      </c>
      <c r="I42" s="14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9">
        <f>SUM(J42:NJ42)</f>
        <v>0</v>
      </c>
      <c r="NL42" s="31" t="s">
        <v>11</v>
      </c>
    </row>
    <row r="43" spans="2:376" s="7" customFormat="1" ht="15" customHeight="1" thickTop="1">
      <c r="B43" s="13" t="s">
        <v>14</v>
      </c>
      <c r="C43" s="13"/>
      <c r="D43" s="13"/>
      <c r="E43" s="24">
        <f>SUBTOTAL(9,E44:E65)</f>
        <v>1570</v>
      </c>
      <c r="F43" s="24">
        <f>SUBTOTAL(9,F44:F65)</f>
        <v>0</v>
      </c>
      <c r="G43" s="24">
        <f ca="1">SUBTOTAL(9,G44:G65)</f>
        <v>0</v>
      </c>
      <c r="H43" s="24">
        <f ca="1">SUBTOTAL(9,H44:H65)</f>
        <v>1570</v>
      </c>
      <c r="I43" s="15"/>
      <c r="J43" s="24">
        <f t="shared" ref="J43:KW43" si="1118">SUBTOTAL(9,J44:J65)</f>
        <v>0</v>
      </c>
      <c r="K43" s="24">
        <f t="shared" si="1118"/>
        <v>0</v>
      </c>
      <c r="L43" s="24">
        <f t="shared" si="1118"/>
        <v>0</v>
      </c>
      <c r="M43" s="24">
        <f t="shared" si="1118"/>
        <v>0</v>
      </c>
      <c r="N43" s="24">
        <f t="shared" si="1118"/>
        <v>0</v>
      </c>
      <c r="O43" s="24">
        <f t="shared" si="1118"/>
        <v>0</v>
      </c>
      <c r="P43" s="24">
        <f t="shared" si="1118"/>
        <v>0</v>
      </c>
      <c r="Q43" s="24">
        <f t="shared" si="1118"/>
        <v>0</v>
      </c>
      <c r="R43" s="24">
        <f t="shared" si="1118"/>
        <v>0</v>
      </c>
      <c r="S43" s="24">
        <f t="shared" ref="S43:BB43" si="1119">SUBTOTAL(9,S44:S65)</f>
        <v>0</v>
      </c>
      <c r="T43" s="24">
        <f t="shared" si="1119"/>
        <v>0</v>
      </c>
      <c r="U43" s="24">
        <f t="shared" si="1119"/>
        <v>0</v>
      </c>
      <c r="V43" s="24">
        <f t="shared" si="1119"/>
        <v>0</v>
      </c>
      <c r="W43" s="24">
        <f t="shared" si="1119"/>
        <v>0</v>
      </c>
      <c r="X43" s="24">
        <f t="shared" ref="X43:AC43" si="1120">SUBTOTAL(9,X44:X65)</f>
        <v>0</v>
      </c>
      <c r="Y43" s="24">
        <f t="shared" si="1120"/>
        <v>0</v>
      </c>
      <c r="Z43" s="24">
        <f t="shared" si="1120"/>
        <v>0</v>
      </c>
      <c r="AA43" s="24">
        <f t="shared" si="1120"/>
        <v>0</v>
      </c>
      <c r="AB43" s="24">
        <f t="shared" si="1120"/>
        <v>0</v>
      </c>
      <c r="AC43" s="24">
        <f t="shared" si="1120"/>
        <v>0</v>
      </c>
      <c r="AD43" s="24">
        <f t="shared" si="1119"/>
        <v>0</v>
      </c>
      <c r="AE43" s="24">
        <f t="shared" si="1119"/>
        <v>0</v>
      </c>
      <c r="AF43" s="24">
        <f t="shared" si="1119"/>
        <v>0</v>
      </c>
      <c r="AG43" s="24">
        <f t="shared" si="1119"/>
        <v>0</v>
      </c>
      <c r="AH43" s="24">
        <f t="shared" si="1119"/>
        <v>0</v>
      </c>
      <c r="AI43" s="24">
        <f t="shared" si="1119"/>
        <v>0</v>
      </c>
      <c r="AJ43" s="24">
        <f t="shared" si="1119"/>
        <v>0</v>
      </c>
      <c r="AK43" s="24">
        <f t="shared" si="1119"/>
        <v>0</v>
      </c>
      <c r="AL43" s="24">
        <f t="shared" si="1119"/>
        <v>0</v>
      </c>
      <c r="AM43" s="24">
        <f t="shared" si="1119"/>
        <v>0</v>
      </c>
      <c r="AN43" s="24">
        <f t="shared" si="1119"/>
        <v>0</v>
      </c>
      <c r="AO43" s="24">
        <f t="shared" si="1119"/>
        <v>0</v>
      </c>
      <c r="AP43" s="24">
        <f t="shared" si="1119"/>
        <v>0</v>
      </c>
      <c r="AQ43" s="24">
        <f t="shared" si="1119"/>
        <v>0</v>
      </c>
      <c r="AR43" s="24">
        <f t="shared" si="1119"/>
        <v>0</v>
      </c>
      <c r="AS43" s="24">
        <f t="shared" si="1119"/>
        <v>0</v>
      </c>
      <c r="AT43" s="24">
        <f t="shared" si="1119"/>
        <v>0</v>
      </c>
      <c r="AU43" s="24">
        <f t="shared" si="1119"/>
        <v>0</v>
      </c>
      <c r="AV43" s="24">
        <f t="shared" si="1119"/>
        <v>0</v>
      </c>
      <c r="AW43" s="24">
        <f t="shared" si="1119"/>
        <v>0</v>
      </c>
      <c r="AX43" s="24">
        <f t="shared" si="1119"/>
        <v>0</v>
      </c>
      <c r="AY43" s="24">
        <f t="shared" si="1119"/>
        <v>0</v>
      </c>
      <c r="AZ43" s="24">
        <f t="shared" si="1119"/>
        <v>0</v>
      </c>
      <c r="BA43" s="24">
        <f t="shared" si="1119"/>
        <v>0</v>
      </c>
      <c r="BB43" s="24">
        <f t="shared" si="1119"/>
        <v>0</v>
      </c>
      <c r="BC43" s="24">
        <f t="shared" si="1118"/>
        <v>0</v>
      </c>
      <c r="BD43" s="24">
        <f t="shared" si="1118"/>
        <v>0</v>
      </c>
      <c r="BE43" s="24">
        <f t="shared" si="1118"/>
        <v>0</v>
      </c>
      <c r="BF43" s="24">
        <f t="shared" si="1118"/>
        <v>0</v>
      </c>
      <c r="BG43" s="24">
        <f t="shared" si="1118"/>
        <v>0</v>
      </c>
      <c r="BH43" s="24">
        <f t="shared" si="1118"/>
        <v>0</v>
      </c>
      <c r="BI43" s="24">
        <f t="shared" si="1118"/>
        <v>0</v>
      </c>
      <c r="BJ43" s="24">
        <f t="shared" si="1118"/>
        <v>0</v>
      </c>
      <c r="BK43" s="24">
        <f t="shared" si="1118"/>
        <v>0</v>
      </c>
      <c r="BL43" s="24">
        <f t="shared" si="1118"/>
        <v>0</v>
      </c>
      <c r="BM43" s="24">
        <f t="shared" si="1118"/>
        <v>0</v>
      </c>
      <c r="BN43" s="24">
        <f t="shared" si="1118"/>
        <v>0</v>
      </c>
      <c r="BO43" s="24">
        <f t="shared" si="1118"/>
        <v>0</v>
      </c>
      <c r="BP43" s="24">
        <f t="shared" si="1118"/>
        <v>0</v>
      </c>
      <c r="BQ43" s="24">
        <f t="shared" si="1118"/>
        <v>0</v>
      </c>
      <c r="BR43" s="24">
        <f t="shared" si="1118"/>
        <v>0</v>
      </c>
      <c r="BS43" s="24">
        <f t="shared" si="1118"/>
        <v>0</v>
      </c>
      <c r="BT43" s="24">
        <f t="shared" si="1118"/>
        <v>0</v>
      </c>
      <c r="BU43" s="24">
        <f t="shared" si="1118"/>
        <v>0</v>
      </c>
      <c r="BV43" s="24">
        <f t="shared" si="1118"/>
        <v>0</v>
      </c>
      <c r="BW43" s="24">
        <f t="shared" si="1118"/>
        <v>0</v>
      </c>
      <c r="BX43" s="24">
        <f t="shared" si="1118"/>
        <v>0</v>
      </c>
      <c r="BY43" s="24">
        <f t="shared" si="1118"/>
        <v>0</v>
      </c>
      <c r="BZ43" s="24">
        <f t="shared" si="1118"/>
        <v>0</v>
      </c>
      <c r="CA43" s="24">
        <f t="shared" si="1118"/>
        <v>0</v>
      </c>
      <c r="CB43" s="24">
        <f t="shared" si="1118"/>
        <v>0</v>
      </c>
      <c r="CC43" s="24">
        <f t="shared" si="1118"/>
        <v>0</v>
      </c>
      <c r="CD43" s="24">
        <f t="shared" si="1118"/>
        <v>0</v>
      </c>
      <c r="CE43" s="24">
        <f t="shared" si="1118"/>
        <v>0</v>
      </c>
      <c r="CF43" s="24">
        <f t="shared" si="1118"/>
        <v>0</v>
      </c>
      <c r="CG43" s="24">
        <f t="shared" ref="CG43:DJ43" si="1121">SUBTOTAL(9,CG44:CG65)</f>
        <v>0</v>
      </c>
      <c r="CH43" s="24">
        <f t="shared" si="1121"/>
        <v>0</v>
      </c>
      <c r="CI43" s="24">
        <f t="shared" si="1121"/>
        <v>0</v>
      </c>
      <c r="CJ43" s="24">
        <f t="shared" si="1121"/>
        <v>0</v>
      </c>
      <c r="CK43" s="24">
        <f t="shared" si="1121"/>
        <v>0</v>
      </c>
      <c r="CL43" s="24">
        <f t="shared" si="1121"/>
        <v>0</v>
      </c>
      <c r="CM43" s="24">
        <f t="shared" si="1121"/>
        <v>0</v>
      </c>
      <c r="CN43" s="24">
        <f t="shared" si="1121"/>
        <v>0</v>
      </c>
      <c r="CO43" s="24">
        <f t="shared" si="1121"/>
        <v>0</v>
      </c>
      <c r="CP43" s="24">
        <f t="shared" si="1121"/>
        <v>0</v>
      </c>
      <c r="CQ43" s="24">
        <f t="shared" si="1121"/>
        <v>0</v>
      </c>
      <c r="CR43" s="24">
        <f t="shared" si="1121"/>
        <v>0</v>
      </c>
      <c r="CS43" s="24">
        <f t="shared" si="1121"/>
        <v>0</v>
      </c>
      <c r="CT43" s="24">
        <f t="shared" si="1121"/>
        <v>0</v>
      </c>
      <c r="CU43" s="24">
        <f t="shared" si="1121"/>
        <v>0</v>
      </c>
      <c r="CV43" s="24">
        <f t="shared" si="1121"/>
        <v>0</v>
      </c>
      <c r="CW43" s="24">
        <f t="shared" si="1121"/>
        <v>0</v>
      </c>
      <c r="CX43" s="24">
        <f t="shared" si="1121"/>
        <v>0</v>
      </c>
      <c r="CY43" s="24">
        <f t="shared" si="1121"/>
        <v>0</v>
      </c>
      <c r="CZ43" s="24">
        <f t="shared" si="1121"/>
        <v>0</v>
      </c>
      <c r="DA43" s="24">
        <f t="shared" si="1121"/>
        <v>0</v>
      </c>
      <c r="DB43" s="24">
        <f t="shared" si="1121"/>
        <v>0</v>
      </c>
      <c r="DC43" s="24">
        <f t="shared" si="1121"/>
        <v>0</v>
      </c>
      <c r="DD43" s="24">
        <f t="shared" si="1121"/>
        <v>0</v>
      </c>
      <c r="DE43" s="24">
        <f t="shared" si="1121"/>
        <v>0</v>
      </c>
      <c r="DF43" s="24">
        <f t="shared" si="1121"/>
        <v>0</v>
      </c>
      <c r="DG43" s="24">
        <f t="shared" si="1121"/>
        <v>0</v>
      </c>
      <c r="DH43" s="24">
        <f t="shared" si="1121"/>
        <v>0</v>
      </c>
      <c r="DI43" s="24">
        <f t="shared" si="1121"/>
        <v>0</v>
      </c>
      <c r="DJ43" s="24">
        <f t="shared" si="1121"/>
        <v>0</v>
      </c>
      <c r="DK43" s="24">
        <f t="shared" si="1118"/>
        <v>0</v>
      </c>
      <c r="DL43" s="24">
        <f t="shared" si="1118"/>
        <v>0</v>
      </c>
      <c r="DM43" s="24">
        <f t="shared" si="1118"/>
        <v>0</v>
      </c>
      <c r="DN43" s="24">
        <f t="shared" si="1118"/>
        <v>0</v>
      </c>
      <c r="DO43" s="24">
        <f t="shared" si="1118"/>
        <v>0</v>
      </c>
      <c r="DP43" s="24">
        <f t="shared" si="1118"/>
        <v>0</v>
      </c>
      <c r="DQ43" s="24">
        <f t="shared" si="1118"/>
        <v>0</v>
      </c>
      <c r="DR43" s="24">
        <f t="shared" si="1118"/>
        <v>0</v>
      </c>
      <c r="DS43" s="24">
        <f t="shared" si="1118"/>
        <v>0</v>
      </c>
      <c r="DT43" s="24">
        <f t="shared" si="1118"/>
        <v>0</v>
      </c>
      <c r="DU43" s="24">
        <f t="shared" si="1118"/>
        <v>0</v>
      </c>
      <c r="DV43" s="24">
        <f t="shared" si="1118"/>
        <v>0</v>
      </c>
      <c r="DW43" s="24">
        <f t="shared" si="1118"/>
        <v>0</v>
      </c>
      <c r="DX43" s="24">
        <f t="shared" si="1118"/>
        <v>0</v>
      </c>
      <c r="DY43" s="24">
        <f t="shared" si="1118"/>
        <v>0</v>
      </c>
      <c r="DZ43" s="24">
        <f t="shared" si="1118"/>
        <v>0</v>
      </c>
      <c r="EA43" s="24">
        <f t="shared" si="1118"/>
        <v>0</v>
      </c>
      <c r="EB43" s="24">
        <f t="shared" si="1118"/>
        <v>0</v>
      </c>
      <c r="EC43" s="24">
        <f t="shared" si="1118"/>
        <v>0</v>
      </c>
      <c r="ED43" s="24">
        <f t="shared" si="1118"/>
        <v>0</v>
      </c>
      <c r="EE43" s="24">
        <f t="shared" si="1118"/>
        <v>0</v>
      </c>
      <c r="EF43" s="24">
        <f t="shared" si="1118"/>
        <v>0</v>
      </c>
      <c r="EG43" s="24">
        <f t="shared" si="1118"/>
        <v>0</v>
      </c>
      <c r="EH43" s="24">
        <f t="shared" si="1118"/>
        <v>0</v>
      </c>
      <c r="EI43" s="24">
        <f t="shared" si="1118"/>
        <v>0</v>
      </c>
      <c r="EJ43" s="24">
        <f t="shared" si="1118"/>
        <v>0</v>
      </c>
      <c r="EK43" s="24">
        <f t="shared" si="1118"/>
        <v>0</v>
      </c>
      <c r="EL43" s="24">
        <f t="shared" si="1118"/>
        <v>0</v>
      </c>
      <c r="EM43" s="24">
        <f t="shared" si="1118"/>
        <v>0</v>
      </c>
      <c r="EN43" s="24">
        <f t="shared" si="1118"/>
        <v>0</v>
      </c>
      <c r="EO43" s="24">
        <f t="shared" si="1118"/>
        <v>0</v>
      </c>
      <c r="EP43" s="24">
        <f t="shared" si="1118"/>
        <v>0</v>
      </c>
      <c r="EQ43" s="24">
        <f t="shared" si="1118"/>
        <v>0</v>
      </c>
      <c r="ER43" s="24">
        <f t="shared" si="1118"/>
        <v>0</v>
      </c>
      <c r="ES43" s="24">
        <f t="shared" si="1118"/>
        <v>0</v>
      </c>
      <c r="ET43" s="24">
        <f t="shared" si="1118"/>
        <v>0</v>
      </c>
      <c r="EU43" s="24">
        <f t="shared" si="1118"/>
        <v>0</v>
      </c>
      <c r="EV43" s="24">
        <f t="shared" si="1118"/>
        <v>0</v>
      </c>
      <c r="EW43" s="24">
        <f t="shared" si="1118"/>
        <v>0</v>
      </c>
      <c r="EX43" s="24">
        <f t="shared" si="1118"/>
        <v>0</v>
      </c>
      <c r="EY43" s="24">
        <f t="shared" si="1118"/>
        <v>0</v>
      </c>
      <c r="EZ43" s="24">
        <f t="shared" si="1118"/>
        <v>0</v>
      </c>
      <c r="FA43" s="24">
        <f t="shared" si="1118"/>
        <v>0</v>
      </c>
      <c r="FB43" s="24">
        <f t="shared" si="1118"/>
        <v>0</v>
      </c>
      <c r="FC43" s="24">
        <f t="shared" si="1118"/>
        <v>0</v>
      </c>
      <c r="FD43" s="24">
        <f t="shared" ref="FD43:GA43" si="1122">SUBTOTAL(9,FD44:FD65)</f>
        <v>0</v>
      </c>
      <c r="FE43" s="24">
        <f t="shared" si="1122"/>
        <v>0</v>
      </c>
      <c r="FF43" s="24">
        <f t="shared" si="1122"/>
        <v>0</v>
      </c>
      <c r="FG43" s="24">
        <f t="shared" si="1122"/>
        <v>0</v>
      </c>
      <c r="FH43" s="24">
        <f t="shared" si="1122"/>
        <v>0</v>
      </c>
      <c r="FI43" s="24">
        <f t="shared" si="1122"/>
        <v>0</v>
      </c>
      <c r="FJ43" s="24">
        <f t="shared" si="1122"/>
        <v>0</v>
      </c>
      <c r="FK43" s="24">
        <f t="shared" si="1122"/>
        <v>0</v>
      </c>
      <c r="FL43" s="24">
        <f t="shared" si="1122"/>
        <v>0</v>
      </c>
      <c r="FM43" s="24">
        <f t="shared" si="1122"/>
        <v>0</v>
      </c>
      <c r="FN43" s="24">
        <f t="shared" si="1122"/>
        <v>0</v>
      </c>
      <c r="FO43" s="24">
        <f t="shared" si="1122"/>
        <v>0</v>
      </c>
      <c r="FP43" s="24">
        <f t="shared" si="1122"/>
        <v>0</v>
      </c>
      <c r="FQ43" s="24">
        <f t="shared" si="1122"/>
        <v>0</v>
      </c>
      <c r="FR43" s="24">
        <f t="shared" si="1122"/>
        <v>0</v>
      </c>
      <c r="FS43" s="24">
        <f t="shared" si="1122"/>
        <v>0</v>
      </c>
      <c r="FT43" s="24">
        <f t="shared" si="1122"/>
        <v>0</v>
      </c>
      <c r="FU43" s="24">
        <f t="shared" si="1122"/>
        <v>0</v>
      </c>
      <c r="FV43" s="24">
        <f t="shared" si="1122"/>
        <v>0</v>
      </c>
      <c r="FW43" s="24">
        <f t="shared" si="1122"/>
        <v>0</v>
      </c>
      <c r="FX43" s="24">
        <f t="shared" si="1122"/>
        <v>0</v>
      </c>
      <c r="FY43" s="24">
        <f t="shared" si="1122"/>
        <v>0</v>
      </c>
      <c r="FZ43" s="24">
        <f t="shared" si="1122"/>
        <v>0</v>
      </c>
      <c r="GA43" s="24">
        <f t="shared" si="1122"/>
        <v>0</v>
      </c>
      <c r="GB43" s="24">
        <f t="shared" si="1118"/>
        <v>0</v>
      </c>
      <c r="GC43" s="24">
        <f t="shared" si="1118"/>
        <v>0</v>
      </c>
      <c r="GD43" s="24">
        <f t="shared" si="1118"/>
        <v>0</v>
      </c>
      <c r="GE43" s="24">
        <f t="shared" si="1118"/>
        <v>0</v>
      </c>
      <c r="GF43" s="24">
        <f t="shared" si="1118"/>
        <v>0</v>
      </c>
      <c r="GG43" s="24">
        <f t="shared" si="1118"/>
        <v>0</v>
      </c>
      <c r="GH43" s="24">
        <f t="shared" si="1118"/>
        <v>0</v>
      </c>
      <c r="GI43" s="24">
        <f t="shared" ref="GI43" si="1123">SUBTOTAL(9,GI44:GI65)</f>
        <v>0</v>
      </c>
      <c r="GJ43" s="24">
        <f t="shared" ref="GJ43" si="1124">SUBTOTAL(9,GJ44:GJ65)</f>
        <v>0</v>
      </c>
      <c r="GK43" s="24">
        <f t="shared" ref="GK43" si="1125">SUBTOTAL(9,GK44:GK65)</f>
        <v>0</v>
      </c>
      <c r="GL43" s="24">
        <f t="shared" ref="GL43" si="1126">SUBTOTAL(9,GL44:GL65)</f>
        <v>0</v>
      </c>
      <c r="GM43" s="24">
        <f t="shared" ref="GM43" si="1127">SUBTOTAL(9,GM44:GM65)</f>
        <v>0</v>
      </c>
      <c r="GN43" s="24">
        <f t="shared" ref="GN43" si="1128">SUBTOTAL(9,GN44:GN65)</f>
        <v>0</v>
      </c>
      <c r="GO43" s="24">
        <f t="shared" ref="GO43" si="1129">SUBTOTAL(9,GO44:GO65)</f>
        <v>0</v>
      </c>
      <c r="GP43" s="24">
        <f t="shared" ref="GP43" si="1130">SUBTOTAL(9,GP44:GP65)</f>
        <v>0</v>
      </c>
      <c r="GQ43" s="24">
        <f t="shared" ref="GQ43" si="1131">SUBTOTAL(9,GQ44:GQ65)</f>
        <v>0</v>
      </c>
      <c r="GR43" s="24">
        <f t="shared" ref="GR43" si="1132">SUBTOTAL(9,GR44:GR65)</f>
        <v>0</v>
      </c>
      <c r="GS43" s="24">
        <f t="shared" ref="GS43" si="1133">SUBTOTAL(9,GS44:GS65)</f>
        <v>0</v>
      </c>
      <c r="GT43" s="24">
        <f t="shared" ref="GT43" si="1134">SUBTOTAL(9,GT44:GT65)</f>
        <v>0</v>
      </c>
      <c r="GU43" s="24">
        <f t="shared" ref="GU43" si="1135">SUBTOTAL(9,GU44:GU65)</f>
        <v>0</v>
      </c>
      <c r="GV43" s="24">
        <f t="shared" ref="GV43" si="1136">SUBTOTAL(9,GV44:GV65)</f>
        <v>0</v>
      </c>
      <c r="GW43" s="24">
        <f t="shared" ref="GW43" si="1137">SUBTOTAL(9,GW44:GW65)</f>
        <v>0</v>
      </c>
      <c r="GX43" s="24">
        <f t="shared" ref="GX43" si="1138">SUBTOTAL(9,GX44:GX65)</f>
        <v>0</v>
      </c>
      <c r="GY43" s="24">
        <f t="shared" ref="GY43" si="1139">SUBTOTAL(9,GY44:GY65)</f>
        <v>0</v>
      </c>
      <c r="GZ43" s="24">
        <f t="shared" ref="GZ43" si="1140">SUBTOTAL(9,GZ44:GZ65)</f>
        <v>0</v>
      </c>
      <c r="HA43" s="24">
        <f t="shared" ref="HA43" si="1141">SUBTOTAL(9,HA44:HA65)</f>
        <v>0</v>
      </c>
      <c r="HB43" s="24">
        <f t="shared" ref="HB43" si="1142">SUBTOTAL(9,HB44:HB65)</f>
        <v>0</v>
      </c>
      <c r="HC43" s="24">
        <f t="shared" ref="HC43" si="1143">SUBTOTAL(9,HC44:HC65)</f>
        <v>0</v>
      </c>
      <c r="HD43" s="24">
        <f t="shared" ref="HD43" si="1144">SUBTOTAL(9,HD44:HD65)</f>
        <v>0</v>
      </c>
      <c r="HE43" s="24">
        <f t="shared" ref="HE43" si="1145">SUBTOTAL(9,HE44:HE65)</f>
        <v>0</v>
      </c>
      <c r="HF43" s="24">
        <f t="shared" ref="HF43" si="1146">SUBTOTAL(9,HF44:HF65)</f>
        <v>0</v>
      </c>
      <c r="HG43" s="24">
        <f t="shared" ref="HG43" si="1147">SUBTOTAL(9,HG44:HG65)</f>
        <v>0</v>
      </c>
      <c r="HH43" s="24">
        <f t="shared" ref="HH43" si="1148">SUBTOTAL(9,HH44:HH65)</f>
        <v>0</v>
      </c>
      <c r="HI43" s="24">
        <f t="shared" ref="HI43" si="1149">SUBTOTAL(9,HI44:HI65)</f>
        <v>0</v>
      </c>
      <c r="HJ43" s="24">
        <f t="shared" ref="HJ43" si="1150">SUBTOTAL(9,HJ44:HJ65)</f>
        <v>0</v>
      </c>
      <c r="HK43" s="24">
        <f t="shared" ref="HK43" si="1151">SUBTOTAL(9,HK44:HK65)</f>
        <v>0</v>
      </c>
      <c r="HL43" s="24">
        <f t="shared" ref="HL43" si="1152">SUBTOTAL(9,HL44:HL65)</f>
        <v>0</v>
      </c>
      <c r="HM43" s="24">
        <f t="shared" ref="HM43" si="1153">SUBTOTAL(9,HM44:HM65)</f>
        <v>0</v>
      </c>
      <c r="HN43" s="24">
        <f t="shared" ref="HN43" si="1154">SUBTOTAL(9,HN44:HN65)</f>
        <v>0</v>
      </c>
      <c r="HO43" s="24">
        <f t="shared" ref="HO43" si="1155">SUBTOTAL(9,HO44:HO65)</f>
        <v>0</v>
      </c>
      <c r="HP43" s="24">
        <f t="shared" ref="HP43" si="1156">SUBTOTAL(9,HP44:HP65)</f>
        <v>0</v>
      </c>
      <c r="HQ43" s="24">
        <f t="shared" ref="HQ43" si="1157">SUBTOTAL(9,HQ44:HQ65)</f>
        <v>0</v>
      </c>
      <c r="HR43" s="24">
        <f t="shared" ref="HR43" si="1158">SUBTOTAL(9,HR44:HR65)</f>
        <v>0</v>
      </c>
      <c r="HS43" s="24">
        <f t="shared" ref="HS43" si="1159">SUBTOTAL(9,HS44:HS65)</f>
        <v>0</v>
      </c>
      <c r="HT43" s="24">
        <f t="shared" ref="HT43" si="1160">SUBTOTAL(9,HT44:HT65)</f>
        <v>0</v>
      </c>
      <c r="HU43" s="24">
        <f t="shared" ref="HU43" si="1161">SUBTOTAL(9,HU44:HU65)</f>
        <v>0</v>
      </c>
      <c r="HV43" s="24">
        <f t="shared" ref="HV43" si="1162">SUBTOTAL(9,HV44:HV65)</f>
        <v>0</v>
      </c>
      <c r="HW43" s="24">
        <f t="shared" ref="HW43" si="1163">SUBTOTAL(9,HW44:HW65)</f>
        <v>0</v>
      </c>
      <c r="HX43" s="24">
        <f t="shared" ref="HX43" si="1164">SUBTOTAL(9,HX44:HX65)</f>
        <v>0</v>
      </c>
      <c r="HY43" s="24">
        <f t="shared" ref="HY43" si="1165">SUBTOTAL(9,HY44:HY65)</f>
        <v>0</v>
      </c>
      <c r="HZ43" s="24">
        <f t="shared" ref="HZ43" si="1166">SUBTOTAL(9,HZ44:HZ65)</f>
        <v>0</v>
      </c>
      <c r="IA43" s="24">
        <f t="shared" ref="IA43" si="1167">SUBTOTAL(9,IA44:IA65)</f>
        <v>0</v>
      </c>
      <c r="IB43" s="24">
        <f t="shared" ref="IB43" si="1168">SUBTOTAL(9,IB44:IB65)</f>
        <v>0</v>
      </c>
      <c r="IC43" s="24">
        <f t="shared" ref="IC43" si="1169">SUBTOTAL(9,IC44:IC65)</f>
        <v>0</v>
      </c>
      <c r="ID43" s="24">
        <f t="shared" ref="ID43" si="1170">SUBTOTAL(9,ID44:ID65)</f>
        <v>0</v>
      </c>
      <c r="IE43" s="24">
        <f t="shared" ref="IE43" si="1171">SUBTOTAL(9,IE44:IE65)</f>
        <v>0</v>
      </c>
      <c r="IF43" s="24">
        <f t="shared" ref="IF43" si="1172">SUBTOTAL(9,IF44:IF65)</f>
        <v>0</v>
      </c>
      <c r="IG43" s="24">
        <f t="shared" ref="IG43" si="1173">SUBTOTAL(9,IG44:IG65)</f>
        <v>0</v>
      </c>
      <c r="IH43" s="24">
        <f t="shared" ref="IH43" si="1174">SUBTOTAL(9,IH44:IH65)</f>
        <v>0</v>
      </c>
      <c r="II43" s="24">
        <f t="shared" ref="II43" si="1175">SUBTOTAL(9,II44:II65)</f>
        <v>0</v>
      </c>
      <c r="IJ43" s="24">
        <f t="shared" ref="IJ43" si="1176">SUBTOTAL(9,IJ44:IJ65)</f>
        <v>0</v>
      </c>
      <c r="IK43" s="24">
        <f t="shared" ref="IK43" si="1177">SUBTOTAL(9,IK44:IK65)</f>
        <v>0</v>
      </c>
      <c r="IL43" s="24">
        <f t="shared" ref="IL43" si="1178">SUBTOTAL(9,IL44:IL65)</f>
        <v>0</v>
      </c>
      <c r="IM43" s="24">
        <f t="shared" ref="IM43" si="1179">SUBTOTAL(9,IM44:IM65)</f>
        <v>0</v>
      </c>
      <c r="IN43" s="24">
        <f t="shared" ref="IN43" si="1180">SUBTOTAL(9,IN44:IN65)</f>
        <v>0</v>
      </c>
      <c r="IO43" s="24">
        <f t="shared" ref="IO43" si="1181">SUBTOTAL(9,IO44:IO65)</f>
        <v>0</v>
      </c>
      <c r="IP43" s="24">
        <f t="shared" ref="IP43" si="1182">SUBTOTAL(9,IP44:IP65)</f>
        <v>0</v>
      </c>
      <c r="IQ43" s="24">
        <f t="shared" ref="IQ43" si="1183">SUBTOTAL(9,IQ44:IQ65)</f>
        <v>0</v>
      </c>
      <c r="IR43" s="24">
        <f t="shared" ref="IR43" si="1184">SUBTOTAL(9,IR44:IR65)</f>
        <v>0</v>
      </c>
      <c r="IS43" s="24">
        <f t="shared" ref="IS43" si="1185">SUBTOTAL(9,IS44:IS65)</f>
        <v>0</v>
      </c>
      <c r="IT43" s="24">
        <f t="shared" ref="IT43" si="1186">SUBTOTAL(9,IT44:IT65)</f>
        <v>0</v>
      </c>
      <c r="IU43" s="24">
        <f t="shared" ref="IU43" si="1187">SUBTOTAL(9,IU44:IU65)</f>
        <v>0</v>
      </c>
      <c r="IV43" s="24">
        <f t="shared" ref="IV43" si="1188">SUBTOTAL(9,IV44:IV65)</f>
        <v>0</v>
      </c>
      <c r="IW43" s="24">
        <f t="shared" ref="IW43" si="1189">SUBTOTAL(9,IW44:IW65)</f>
        <v>0</v>
      </c>
      <c r="IX43" s="24">
        <f t="shared" ref="IX43" si="1190">SUBTOTAL(9,IX44:IX65)</f>
        <v>0</v>
      </c>
      <c r="IY43" s="24">
        <f t="shared" ref="IY43" si="1191">SUBTOTAL(9,IY44:IY65)</f>
        <v>0</v>
      </c>
      <c r="IZ43" s="24">
        <f t="shared" ref="IZ43" si="1192">SUBTOTAL(9,IZ44:IZ65)</f>
        <v>0</v>
      </c>
      <c r="JA43" s="24">
        <f t="shared" ref="JA43" si="1193">SUBTOTAL(9,JA44:JA65)</f>
        <v>0</v>
      </c>
      <c r="JB43" s="24">
        <f t="shared" ref="JB43" si="1194">SUBTOTAL(9,JB44:JB65)</f>
        <v>0</v>
      </c>
      <c r="JC43" s="24">
        <f t="shared" ref="JC43" si="1195">SUBTOTAL(9,JC44:JC65)</f>
        <v>0</v>
      </c>
      <c r="JD43" s="24">
        <f t="shared" ref="JD43" si="1196">SUBTOTAL(9,JD44:JD65)</f>
        <v>0</v>
      </c>
      <c r="JE43" s="24">
        <f t="shared" ref="JE43" si="1197">SUBTOTAL(9,JE44:JE65)</f>
        <v>0</v>
      </c>
      <c r="JF43" s="24">
        <f t="shared" ref="JF43" si="1198">SUBTOTAL(9,JF44:JF65)</f>
        <v>0</v>
      </c>
      <c r="JG43" s="24">
        <f t="shared" ref="JG43" si="1199">SUBTOTAL(9,JG44:JG65)</f>
        <v>0</v>
      </c>
      <c r="JH43" s="24">
        <f t="shared" ref="JH43" si="1200">SUBTOTAL(9,JH44:JH65)</f>
        <v>0</v>
      </c>
      <c r="JI43" s="24">
        <f t="shared" ref="JI43" si="1201">SUBTOTAL(9,JI44:JI65)</f>
        <v>0</v>
      </c>
      <c r="JJ43" s="24">
        <f t="shared" ref="JJ43" si="1202">SUBTOTAL(9,JJ44:JJ65)</f>
        <v>0</v>
      </c>
      <c r="JK43" s="24">
        <f t="shared" ref="JK43" si="1203">SUBTOTAL(9,JK44:JK65)</f>
        <v>0</v>
      </c>
      <c r="JL43" s="24">
        <f t="shared" ref="JL43" si="1204">SUBTOTAL(9,JL44:JL65)</f>
        <v>0</v>
      </c>
      <c r="JM43" s="24">
        <f t="shared" ref="JM43" si="1205">SUBTOTAL(9,JM44:JM65)</f>
        <v>0</v>
      </c>
      <c r="JN43" s="24">
        <f t="shared" ref="JN43" si="1206">SUBTOTAL(9,JN44:JN65)</f>
        <v>0</v>
      </c>
      <c r="JO43" s="24">
        <f t="shared" ref="JO43" si="1207">SUBTOTAL(9,JO44:JO65)</f>
        <v>0</v>
      </c>
      <c r="JP43" s="24">
        <f t="shared" ref="JP43" si="1208">SUBTOTAL(9,JP44:JP65)</f>
        <v>0</v>
      </c>
      <c r="JQ43" s="24">
        <f t="shared" ref="JQ43" si="1209">SUBTOTAL(9,JQ44:JQ65)</f>
        <v>0</v>
      </c>
      <c r="JR43" s="24">
        <f t="shared" ref="JR43" si="1210">SUBTOTAL(9,JR44:JR65)</f>
        <v>0</v>
      </c>
      <c r="JS43" s="24">
        <f t="shared" ref="JS43" si="1211">SUBTOTAL(9,JS44:JS65)</f>
        <v>0</v>
      </c>
      <c r="JT43" s="24">
        <f t="shared" ref="JT43" si="1212">SUBTOTAL(9,JT44:JT65)</f>
        <v>0</v>
      </c>
      <c r="JU43" s="24">
        <f t="shared" ref="JU43" si="1213">SUBTOTAL(9,JU44:JU65)</f>
        <v>0</v>
      </c>
      <c r="JV43" s="24">
        <f t="shared" ref="JV43" si="1214">SUBTOTAL(9,JV44:JV65)</f>
        <v>0</v>
      </c>
      <c r="JW43" s="24">
        <f t="shared" si="1118"/>
        <v>0</v>
      </c>
      <c r="JX43" s="24">
        <f t="shared" si="1118"/>
        <v>0</v>
      </c>
      <c r="JY43" s="24">
        <f t="shared" si="1118"/>
        <v>0</v>
      </c>
      <c r="JZ43" s="24">
        <f t="shared" si="1118"/>
        <v>0</v>
      </c>
      <c r="KA43" s="24">
        <f t="shared" si="1118"/>
        <v>0</v>
      </c>
      <c r="KB43" s="24">
        <f t="shared" si="1118"/>
        <v>0</v>
      </c>
      <c r="KC43" s="24">
        <f t="shared" si="1118"/>
        <v>0</v>
      </c>
      <c r="KD43" s="24">
        <f t="shared" si="1118"/>
        <v>0</v>
      </c>
      <c r="KE43" s="24">
        <f t="shared" si="1118"/>
        <v>0</v>
      </c>
      <c r="KF43" s="24">
        <f t="shared" si="1118"/>
        <v>0</v>
      </c>
      <c r="KG43" s="24">
        <f t="shared" si="1118"/>
        <v>0</v>
      </c>
      <c r="KH43" s="24">
        <f t="shared" si="1118"/>
        <v>0</v>
      </c>
      <c r="KI43" s="24">
        <f t="shared" si="1118"/>
        <v>0</v>
      </c>
      <c r="KJ43" s="24">
        <f t="shared" si="1118"/>
        <v>0</v>
      </c>
      <c r="KK43" s="24">
        <f t="shared" si="1118"/>
        <v>0</v>
      </c>
      <c r="KL43" s="24">
        <f t="shared" si="1118"/>
        <v>0</v>
      </c>
      <c r="KM43" s="24">
        <f t="shared" si="1118"/>
        <v>0</v>
      </c>
      <c r="KN43" s="24">
        <f t="shared" si="1118"/>
        <v>0</v>
      </c>
      <c r="KO43" s="24">
        <f t="shared" si="1118"/>
        <v>0</v>
      </c>
      <c r="KP43" s="24">
        <f t="shared" si="1118"/>
        <v>0</v>
      </c>
      <c r="KQ43" s="24">
        <f t="shared" si="1118"/>
        <v>0</v>
      </c>
      <c r="KR43" s="24">
        <f t="shared" si="1118"/>
        <v>0</v>
      </c>
      <c r="KS43" s="24">
        <f t="shared" si="1118"/>
        <v>0</v>
      </c>
      <c r="KT43" s="24">
        <f t="shared" si="1118"/>
        <v>0</v>
      </c>
      <c r="KU43" s="24">
        <f t="shared" si="1118"/>
        <v>0</v>
      </c>
      <c r="KV43" s="24">
        <f t="shared" si="1118"/>
        <v>0</v>
      </c>
      <c r="KW43" s="24">
        <f t="shared" si="1118"/>
        <v>0</v>
      </c>
      <c r="KX43" s="24">
        <f t="shared" ref="KX43:MC43" si="1215">SUBTOTAL(9,KX44:KX65)</f>
        <v>0</v>
      </c>
      <c r="KY43" s="24">
        <f t="shared" si="1215"/>
        <v>0</v>
      </c>
      <c r="KZ43" s="24">
        <f t="shared" si="1215"/>
        <v>0</v>
      </c>
      <c r="LA43" s="24">
        <f t="shared" si="1215"/>
        <v>0</v>
      </c>
      <c r="LB43" s="24">
        <f t="shared" si="1215"/>
        <v>0</v>
      </c>
      <c r="LC43" s="24">
        <f t="shared" si="1215"/>
        <v>0</v>
      </c>
      <c r="LD43" s="24">
        <f t="shared" si="1215"/>
        <v>0</v>
      </c>
      <c r="LE43" s="24">
        <f t="shared" si="1215"/>
        <v>0</v>
      </c>
      <c r="LF43" s="24">
        <f t="shared" si="1215"/>
        <v>0</v>
      </c>
      <c r="LG43" s="24">
        <f t="shared" si="1215"/>
        <v>0</v>
      </c>
      <c r="LH43" s="24">
        <f t="shared" si="1215"/>
        <v>0</v>
      </c>
      <c r="LI43" s="24">
        <f t="shared" si="1215"/>
        <v>0</v>
      </c>
      <c r="LJ43" s="24">
        <f t="shared" si="1215"/>
        <v>0</v>
      </c>
      <c r="LK43" s="24">
        <f t="shared" si="1215"/>
        <v>0</v>
      </c>
      <c r="LL43" s="24">
        <f t="shared" si="1215"/>
        <v>0</v>
      </c>
      <c r="LM43" s="24">
        <f t="shared" si="1215"/>
        <v>0</v>
      </c>
      <c r="LN43" s="24">
        <f t="shared" si="1215"/>
        <v>0</v>
      </c>
      <c r="LO43" s="24">
        <f t="shared" si="1215"/>
        <v>0</v>
      </c>
      <c r="LP43" s="24">
        <f t="shared" si="1215"/>
        <v>0</v>
      </c>
      <c r="LQ43" s="24">
        <f t="shared" si="1215"/>
        <v>0</v>
      </c>
      <c r="LR43" s="24">
        <f t="shared" si="1215"/>
        <v>0</v>
      </c>
      <c r="LS43" s="24">
        <f t="shared" si="1215"/>
        <v>0</v>
      </c>
      <c r="LT43" s="24">
        <f t="shared" si="1215"/>
        <v>0</v>
      </c>
      <c r="LU43" s="24">
        <f t="shared" si="1215"/>
        <v>0</v>
      </c>
      <c r="LV43" s="24">
        <f t="shared" si="1215"/>
        <v>0</v>
      </c>
      <c r="LW43" s="24">
        <f t="shared" si="1215"/>
        <v>0</v>
      </c>
      <c r="LX43" s="24">
        <f t="shared" si="1215"/>
        <v>0</v>
      </c>
      <c r="LY43" s="24">
        <f t="shared" si="1215"/>
        <v>0</v>
      </c>
      <c r="LZ43" s="24">
        <f t="shared" si="1215"/>
        <v>0</v>
      </c>
      <c r="MA43" s="24">
        <f t="shared" si="1215"/>
        <v>0</v>
      </c>
      <c r="MB43" s="24">
        <f t="shared" si="1215"/>
        <v>0</v>
      </c>
      <c r="MC43" s="24">
        <f t="shared" si="1215"/>
        <v>0</v>
      </c>
      <c r="MD43" s="24">
        <f t="shared" ref="MD43:NI43" si="1216">SUBTOTAL(9,MD44:MD65)</f>
        <v>0</v>
      </c>
      <c r="ME43" s="24">
        <f t="shared" si="1216"/>
        <v>0</v>
      </c>
      <c r="MF43" s="24">
        <f t="shared" si="1216"/>
        <v>0</v>
      </c>
      <c r="MG43" s="24">
        <f t="shared" si="1216"/>
        <v>0</v>
      </c>
      <c r="MH43" s="24">
        <f t="shared" si="1216"/>
        <v>0</v>
      </c>
      <c r="MI43" s="24">
        <f t="shared" si="1216"/>
        <v>0</v>
      </c>
      <c r="MJ43" s="24">
        <f t="shared" si="1216"/>
        <v>0</v>
      </c>
      <c r="MK43" s="24">
        <f t="shared" si="1216"/>
        <v>0</v>
      </c>
      <c r="ML43" s="24">
        <f t="shared" si="1216"/>
        <v>0</v>
      </c>
      <c r="MM43" s="24">
        <f t="shared" si="1216"/>
        <v>0</v>
      </c>
      <c r="MN43" s="24">
        <f t="shared" si="1216"/>
        <v>0</v>
      </c>
      <c r="MO43" s="24">
        <f t="shared" si="1216"/>
        <v>0</v>
      </c>
      <c r="MP43" s="24">
        <f t="shared" si="1216"/>
        <v>0</v>
      </c>
      <c r="MQ43" s="24">
        <f t="shared" si="1216"/>
        <v>0</v>
      </c>
      <c r="MR43" s="24">
        <f t="shared" si="1216"/>
        <v>0</v>
      </c>
      <c r="MS43" s="24">
        <f t="shared" si="1216"/>
        <v>0</v>
      </c>
      <c r="MT43" s="24">
        <f t="shared" si="1216"/>
        <v>0</v>
      </c>
      <c r="MU43" s="24">
        <f t="shared" si="1216"/>
        <v>0</v>
      </c>
      <c r="MV43" s="24">
        <f t="shared" si="1216"/>
        <v>0</v>
      </c>
      <c r="MW43" s="24">
        <f t="shared" si="1216"/>
        <v>0</v>
      </c>
      <c r="MX43" s="24">
        <f t="shared" si="1216"/>
        <v>0</v>
      </c>
      <c r="MY43" s="24">
        <f t="shared" si="1216"/>
        <v>0</v>
      </c>
      <c r="MZ43" s="24">
        <f t="shared" si="1216"/>
        <v>0</v>
      </c>
      <c r="NA43" s="24">
        <f t="shared" si="1216"/>
        <v>0</v>
      </c>
      <c r="NB43" s="24">
        <f t="shared" si="1216"/>
        <v>0</v>
      </c>
      <c r="NC43" s="24">
        <f t="shared" si="1216"/>
        <v>0</v>
      </c>
      <c r="ND43" s="24">
        <f t="shared" si="1216"/>
        <v>0</v>
      </c>
      <c r="NE43" s="24">
        <f t="shared" si="1216"/>
        <v>0</v>
      </c>
      <c r="NF43" s="24">
        <f t="shared" si="1216"/>
        <v>0</v>
      </c>
      <c r="NG43" s="24">
        <f t="shared" si="1216"/>
        <v>0</v>
      </c>
      <c r="NH43" s="24">
        <f t="shared" si="1216"/>
        <v>0</v>
      </c>
      <c r="NI43" s="24">
        <f t="shared" si="1216"/>
        <v>0</v>
      </c>
      <c r="NJ43" s="24">
        <f t="shared" ref="NJ43" si="1217">SUBTOTAL(9,NJ44:NJ65)</f>
        <v>0</v>
      </c>
      <c r="NK43" s="24">
        <f>SUBTOTAL(9,NK44:NK65)</f>
        <v>0</v>
      </c>
      <c r="NL43" s="31" t="s">
        <v>11</v>
      </c>
    </row>
    <row r="44" spans="2:376" s="7" customFormat="1" ht="15" customHeight="1" outlineLevel="1" thickBot="1">
      <c r="B44" s="10"/>
      <c r="C44" s="10" t="s">
        <v>34</v>
      </c>
      <c r="D44" s="10"/>
      <c r="E44" s="9">
        <f t="shared" ref="E44:H44" si="1218">SUBTOTAL(9,E45:E56)</f>
        <v>1410</v>
      </c>
      <c r="F44" s="9">
        <f t="shared" ref="F44" si="1219">SUBTOTAL(9,F45:F56)</f>
        <v>0</v>
      </c>
      <c r="G44" s="9">
        <f t="shared" ref="G44" ca="1" si="1220">SUBTOTAL(9,G45:G56)</f>
        <v>0</v>
      </c>
      <c r="H44" s="9">
        <f t="shared" ca="1" si="1218"/>
        <v>1410</v>
      </c>
      <c r="I44" s="9"/>
      <c r="J44" s="9">
        <f t="shared" ref="J44:KW44" si="1221">SUBTOTAL(9,J45:J56)</f>
        <v>0</v>
      </c>
      <c r="K44" s="9">
        <f t="shared" si="1221"/>
        <v>0</v>
      </c>
      <c r="L44" s="9">
        <f t="shared" si="1221"/>
        <v>0</v>
      </c>
      <c r="M44" s="9">
        <f t="shared" si="1221"/>
        <v>0</v>
      </c>
      <c r="N44" s="9">
        <f t="shared" si="1221"/>
        <v>0</v>
      </c>
      <c r="O44" s="9">
        <f t="shared" si="1221"/>
        <v>0</v>
      </c>
      <c r="P44" s="9">
        <f t="shared" si="1221"/>
        <v>0</v>
      </c>
      <c r="Q44" s="9">
        <f t="shared" si="1221"/>
        <v>0</v>
      </c>
      <c r="R44" s="9">
        <f t="shared" si="1221"/>
        <v>0</v>
      </c>
      <c r="S44" s="9">
        <f t="shared" ref="S44:BB44" si="1222">SUBTOTAL(9,S45:S56)</f>
        <v>0</v>
      </c>
      <c r="T44" s="9">
        <f t="shared" si="1222"/>
        <v>0</v>
      </c>
      <c r="U44" s="9">
        <f t="shared" si="1222"/>
        <v>0</v>
      </c>
      <c r="V44" s="9">
        <f t="shared" si="1222"/>
        <v>0</v>
      </c>
      <c r="W44" s="9">
        <f t="shared" si="1222"/>
        <v>0</v>
      </c>
      <c r="X44" s="9">
        <f t="shared" ref="X44:AC44" si="1223">SUBTOTAL(9,X45:X56)</f>
        <v>0</v>
      </c>
      <c r="Y44" s="9">
        <f t="shared" si="1223"/>
        <v>0</v>
      </c>
      <c r="Z44" s="9">
        <f t="shared" si="1223"/>
        <v>0</v>
      </c>
      <c r="AA44" s="9">
        <f t="shared" si="1223"/>
        <v>0</v>
      </c>
      <c r="AB44" s="9">
        <f t="shared" si="1223"/>
        <v>0</v>
      </c>
      <c r="AC44" s="9">
        <f t="shared" si="1223"/>
        <v>0</v>
      </c>
      <c r="AD44" s="9">
        <f t="shared" si="1222"/>
        <v>0</v>
      </c>
      <c r="AE44" s="9">
        <f t="shared" si="1222"/>
        <v>0</v>
      </c>
      <c r="AF44" s="9">
        <f t="shared" si="1222"/>
        <v>0</v>
      </c>
      <c r="AG44" s="9">
        <f t="shared" si="1222"/>
        <v>0</v>
      </c>
      <c r="AH44" s="9">
        <f t="shared" si="1222"/>
        <v>0</v>
      </c>
      <c r="AI44" s="9">
        <f t="shared" si="1222"/>
        <v>0</v>
      </c>
      <c r="AJ44" s="9">
        <f t="shared" si="1222"/>
        <v>0</v>
      </c>
      <c r="AK44" s="9">
        <f t="shared" si="1222"/>
        <v>0</v>
      </c>
      <c r="AL44" s="9">
        <f t="shared" si="1222"/>
        <v>0</v>
      </c>
      <c r="AM44" s="9">
        <f t="shared" si="1222"/>
        <v>0</v>
      </c>
      <c r="AN44" s="9">
        <f t="shared" si="1222"/>
        <v>0</v>
      </c>
      <c r="AO44" s="9">
        <f t="shared" si="1222"/>
        <v>0</v>
      </c>
      <c r="AP44" s="9">
        <f t="shared" si="1222"/>
        <v>0</v>
      </c>
      <c r="AQ44" s="9">
        <f t="shared" si="1222"/>
        <v>0</v>
      </c>
      <c r="AR44" s="9">
        <f t="shared" si="1222"/>
        <v>0</v>
      </c>
      <c r="AS44" s="9">
        <f t="shared" si="1222"/>
        <v>0</v>
      </c>
      <c r="AT44" s="9">
        <f t="shared" si="1222"/>
        <v>0</v>
      </c>
      <c r="AU44" s="9">
        <f t="shared" si="1222"/>
        <v>0</v>
      </c>
      <c r="AV44" s="9">
        <f t="shared" si="1222"/>
        <v>0</v>
      </c>
      <c r="AW44" s="9">
        <f t="shared" si="1222"/>
        <v>0</v>
      </c>
      <c r="AX44" s="9">
        <f t="shared" si="1222"/>
        <v>0</v>
      </c>
      <c r="AY44" s="9">
        <f t="shared" si="1222"/>
        <v>0</v>
      </c>
      <c r="AZ44" s="9">
        <f t="shared" si="1222"/>
        <v>0</v>
      </c>
      <c r="BA44" s="9">
        <f t="shared" si="1222"/>
        <v>0</v>
      </c>
      <c r="BB44" s="9">
        <f t="shared" si="1222"/>
        <v>0</v>
      </c>
      <c r="BC44" s="9">
        <f t="shared" si="1221"/>
        <v>0</v>
      </c>
      <c r="BD44" s="9">
        <f t="shared" si="1221"/>
        <v>0</v>
      </c>
      <c r="BE44" s="9">
        <f t="shared" si="1221"/>
        <v>0</v>
      </c>
      <c r="BF44" s="9">
        <f t="shared" si="1221"/>
        <v>0</v>
      </c>
      <c r="BG44" s="9">
        <f t="shared" si="1221"/>
        <v>0</v>
      </c>
      <c r="BH44" s="9">
        <f t="shared" si="1221"/>
        <v>0</v>
      </c>
      <c r="BI44" s="9">
        <f t="shared" si="1221"/>
        <v>0</v>
      </c>
      <c r="BJ44" s="9">
        <f t="shared" si="1221"/>
        <v>0</v>
      </c>
      <c r="BK44" s="9">
        <f t="shared" si="1221"/>
        <v>0</v>
      </c>
      <c r="BL44" s="9">
        <f t="shared" si="1221"/>
        <v>0</v>
      </c>
      <c r="BM44" s="9">
        <f t="shared" si="1221"/>
        <v>0</v>
      </c>
      <c r="BN44" s="9">
        <f t="shared" si="1221"/>
        <v>0</v>
      </c>
      <c r="BO44" s="9">
        <f t="shared" si="1221"/>
        <v>0</v>
      </c>
      <c r="BP44" s="9">
        <f t="shared" si="1221"/>
        <v>0</v>
      </c>
      <c r="BQ44" s="9">
        <f t="shared" si="1221"/>
        <v>0</v>
      </c>
      <c r="BR44" s="9">
        <f t="shared" si="1221"/>
        <v>0</v>
      </c>
      <c r="BS44" s="9">
        <f t="shared" si="1221"/>
        <v>0</v>
      </c>
      <c r="BT44" s="9">
        <f t="shared" si="1221"/>
        <v>0</v>
      </c>
      <c r="BU44" s="9">
        <f t="shared" si="1221"/>
        <v>0</v>
      </c>
      <c r="BV44" s="9">
        <f t="shared" si="1221"/>
        <v>0</v>
      </c>
      <c r="BW44" s="9">
        <f t="shared" si="1221"/>
        <v>0</v>
      </c>
      <c r="BX44" s="9">
        <f t="shared" si="1221"/>
        <v>0</v>
      </c>
      <c r="BY44" s="9">
        <f t="shared" si="1221"/>
        <v>0</v>
      </c>
      <c r="BZ44" s="9">
        <f t="shared" si="1221"/>
        <v>0</v>
      </c>
      <c r="CA44" s="9">
        <f t="shared" si="1221"/>
        <v>0</v>
      </c>
      <c r="CB44" s="9">
        <f t="shared" si="1221"/>
        <v>0</v>
      </c>
      <c r="CC44" s="9">
        <f t="shared" si="1221"/>
        <v>0</v>
      </c>
      <c r="CD44" s="9">
        <f t="shared" si="1221"/>
        <v>0</v>
      </c>
      <c r="CE44" s="9">
        <f t="shared" si="1221"/>
        <v>0</v>
      </c>
      <c r="CF44" s="9">
        <f t="shared" si="1221"/>
        <v>0</v>
      </c>
      <c r="CG44" s="9">
        <f t="shared" ref="CG44:DJ44" si="1224">SUBTOTAL(9,CG45:CG56)</f>
        <v>0</v>
      </c>
      <c r="CH44" s="9">
        <f t="shared" si="1224"/>
        <v>0</v>
      </c>
      <c r="CI44" s="9">
        <f t="shared" si="1224"/>
        <v>0</v>
      </c>
      <c r="CJ44" s="9">
        <f t="shared" si="1224"/>
        <v>0</v>
      </c>
      <c r="CK44" s="9">
        <f t="shared" si="1224"/>
        <v>0</v>
      </c>
      <c r="CL44" s="9">
        <f t="shared" si="1224"/>
        <v>0</v>
      </c>
      <c r="CM44" s="9">
        <f t="shared" si="1224"/>
        <v>0</v>
      </c>
      <c r="CN44" s="9">
        <f t="shared" si="1224"/>
        <v>0</v>
      </c>
      <c r="CO44" s="9">
        <f t="shared" si="1224"/>
        <v>0</v>
      </c>
      <c r="CP44" s="9">
        <f t="shared" si="1224"/>
        <v>0</v>
      </c>
      <c r="CQ44" s="9">
        <f t="shared" si="1224"/>
        <v>0</v>
      </c>
      <c r="CR44" s="9">
        <f t="shared" si="1224"/>
        <v>0</v>
      </c>
      <c r="CS44" s="9">
        <f t="shared" si="1224"/>
        <v>0</v>
      </c>
      <c r="CT44" s="9">
        <f t="shared" si="1224"/>
        <v>0</v>
      </c>
      <c r="CU44" s="9">
        <f t="shared" si="1224"/>
        <v>0</v>
      </c>
      <c r="CV44" s="9">
        <f t="shared" si="1224"/>
        <v>0</v>
      </c>
      <c r="CW44" s="9">
        <f t="shared" si="1224"/>
        <v>0</v>
      </c>
      <c r="CX44" s="9">
        <f t="shared" si="1224"/>
        <v>0</v>
      </c>
      <c r="CY44" s="9">
        <f t="shared" si="1224"/>
        <v>0</v>
      </c>
      <c r="CZ44" s="9">
        <f t="shared" si="1224"/>
        <v>0</v>
      </c>
      <c r="DA44" s="9">
        <f t="shared" si="1224"/>
        <v>0</v>
      </c>
      <c r="DB44" s="9">
        <f t="shared" si="1224"/>
        <v>0</v>
      </c>
      <c r="DC44" s="9">
        <f t="shared" si="1224"/>
        <v>0</v>
      </c>
      <c r="DD44" s="9">
        <f t="shared" si="1224"/>
        <v>0</v>
      </c>
      <c r="DE44" s="9">
        <f t="shared" si="1224"/>
        <v>0</v>
      </c>
      <c r="DF44" s="9">
        <f t="shared" si="1224"/>
        <v>0</v>
      </c>
      <c r="DG44" s="9">
        <f t="shared" si="1224"/>
        <v>0</v>
      </c>
      <c r="DH44" s="9">
        <f t="shared" si="1224"/>
        <v>0</v>
      </c>
      <c r="DI44" s="9">
        <f t="shared" si="1224"/>
        <v>0</v>
      </c>
      <c r="DJ44" s="9">
        <f t="shared" si="1224"/>
        <v>0</v>
      </c>
      <c r="DK44" s="9">
        <f t="shared" si="1221"/>
        <v>0</v>
      </c>
      <c r="DL44" s="9">
        <f t="shared" si="1221"/>
        <v>0</v>
      </c>
      <c r="DM44" s="9">
        <f t="shared" si="1221"/>
        <v>0</v>
      </c>
      <c r="DN44" s="9">
        <f t="shared" si="1221"/>
        <v>0</v>
      </c>
      <c r="DO44" s="9">
        <f t="shared" si="1221"/>
        <v>0</v>
      </c>
      <c r="DP44" s="9">
        <f t="shared" si="1221"/>
        <v>0</v>
      </c>
      <c r="DQ44" s="9">
        <f t="shared" si="1221"/>
        <v>0</v>
      </c>
      <c r="DR44" s="9">
        <f t="shared" si="1221"/>
        <v>0</v>
      </c>
      <c r="DS44" s="9">
        <f t="shared" si="1221"/>
        <v>0</v>
      </c>
      <c r="DT44" s="9">
        <f t="shared" si="1221"/>
        <v>0</v>
      </c>
      <c r="DU44" s="9">
        <f t="shared" si="1221"/>
        <v>0</v>
      </c>
      <c r="DV44" s="9">
        <f t="shared" si="1221"/>
        <v>0</v>
      </c>
      <c r="DW44" s="9">
        <f t="shared" si="1221"/>
        <v>0</v>
      </c>
      <c r="DX44" s="9">
        <f t="shared" si="1221"/>
        <v>0</v>
      </c>
      <c r="DY44" s="9">
        <f t="shared" si="1221"/>
        <v>0</v>
      </c>
      <c r="DZ44" s="9">
        <f t="shared" si="1221"/>
        <v>0</v>
      </c>
      <c r="EA44" s="9">
        <f t="shared" si="1221"/>
        <v>0</v>
      </c>
      <c r="EB44" s="9">
        <f t="shared" si="1221"/>
        <v>0</v>
      </c>
      <c r="EC44" s="9">
        <f t="shared" si="1221"/>
        <v>0</v>
      </c>
      <c r="ED44" s="9">
        <f t="shared" si="1221"/>
        <v>0</v>
      </c>
      <c r="EE44" s="9">
        <f t="shared" si="1221"/>
        <v>0</v>
      </c>
      <c r="EF44" s="9">
        <f t="shared" si="1221"/>
        <v>0</v>
      </c>
      <c r="EG44" s="9">
        <f t="shared" si="1221"/>
        <v>0</v>
      </c>
      <c r="EH44" s="9">
        <f t="shared" si="1221"/>
        <v>0</v>
      </c>
      <c r="EI44" s="9">
        <f t="shared" si="1221"/>
        <v>0</v>
      </c>
      <c r="EJ44" s="9">
        <f t="shared" si="1221"/>
        <v>0</v>
      </c>
      <c r="EK44" s="9">
        <f t="shared" si="1221"/>
        <v>0</v>
      </c>
      <c r="EL44" s="9">
        <f t="shared" si="1221"/>
        <v>0</v>
      </c>
      <c r="EM44" s="9">
        <f t="shared" si="1221"/>
        <v>0</v>
      </c>
      <c r="EN44" s="9">
        <f t="shared" si="1221"/>
        <v>0</v>
      </c>
      <c r="EO44" s="9">
        <f t="shared" si="1221"/>
        <v>0</v>
      </c>
      <c r="EP44" s="9">
        <f t="shared" si="1221"/>
        <v>0</v>
      </c>
      <c r="EQ44" s="9">
        <f t="shared" si="1221"/>
        <v>0</v>
      </c>
      <c r="ER44" s="9">
        <f t="shared" si="1221"/>
        <v>0</v>
      </c>
      <c r="ES44" s="9">
        <f t="shared" si="1221"/>
        <v>0</v>
      </c>
      <c r="ET44" s="9">
        <f t="shared" si="1221"/>
        <v>0</v>
      </c>
      <c r="EU44" s="9">
        <f t="shared" si="1221"/>
        <v>0</v>
      </c>
      <c r="EV44" s="9">
        <f t="shared" si="1221"/>
        <v>0</v>
      </c>
      <c r="EW44" s="9">
        <f t="shared" si="1221"/>
        <v>0</v>
      </c>
      <c r="EX44" s="9">
        <f t="shared" si="1221"/>
        <v>0</v>
      </c>
      <c r="EY44" s="9">
        <f t="shared" si="1221"/>
        <v>0</v>
      </c>
      <c r="EZ44" s="9">
        <f t="shared" si="1221"/>
        <v>0</v>
      </c>
      <c r="FA44" s="9">
        <f t="shared" si="1221"/>
        <v>0</v>
      </c>
      <c r="FB44" s="9">
        <f t="shared" si="1221"/>
        <v>0</v>
      </c>
      <c r="FC44" s="9">
        <f t="shared" si="1221"/>
        <v>0</v>
      </c>
      <c r="FD44" s="9">
        <f t="shared" ref="FD44:GA44" si="1225">SUBTOTAL(9,FD45:FD56)</f>
        <v>0</v>
      </c>
      <c r="FE44" s="9">
        <f t="shared" si="1225"/>
        <v>0</v>
      </c>
      <c r="FF44" s="9">
        <f t="shared" si="1225"/>
        <v>0</v>
      </c>
      <c r="FG44" s="9">
        <f t="shared" si="1225"/>
        <v>0</v>
      </c>
      <c r="FH44" s="9">
        <f t="shared" si="1225"/>
        <v>0</v>
      </c>
      <c r="FI44" s="9">
        <f t="shared" si="1225"/>
        <v>0</v>
      </c>
      <c r="FJ44" s="9">
        <f t="shared" si="1225"/>
        <v>0</v>
      </c>
      <c r="FK44" s="9">
        <f t="shared" si="1225"/>
        <v>0</v>
      </c>
      <c r="FL44" s="9">
        <f t="shared" si="1225"/>
        <v>0</v>
      </c>
      <c r="FM44" s="9">
        <f t="shared" si="1225"/>
        <v>0</v>
      </c>
      <c r="FN44" s="9">
        <f t="shared" si="1225"/>
        <v>0</v>
      </c>
      <c r="FO44" s="9">
        <f t="shared" si="1225"/>
        <v>0</v>
      </c>
      <c r="FP44" s="9">
        <f t="shared" si="1225"/>
        <v>0</v>
      </c>
      <c r="FQ44" s="9">
        <f t="shared" si="1225"/>
        <v>0</v>
      </c>
      <c r="FR44" s="9">
        <f t="shared" si="1225"/>
        <v>0</v>
      </c>
      <c r="FS44" s="9">
        <f t="shared" si="1225"/>
        <v>0</v>
      </c>
      <c r="FT44" s="9">
        <f t="shared" si="1225"/>
        <v>0</v>
      </c>
      <c r="FU44" s="9">
        <f t="shared" si="1225"/>
        <v>0</v>
      </c>
      <c r="FV44" s="9">
        <f t="shared" si="1225"/>
        <v>0</v>
      </c>
      <c r="FW44" s="9">
        <f t="shared" si="1225"/>
        <v>0</v>
      </c>
      <c r="FX44" s="9">
        <f t="shared" si="1225"/>
        <v>0</v>
      </c>
      <c r="FY44" s="9">
        <f t="shared" si="1225"/>
        <v>0</v>
      </c>
      <c r="FZ44" s="9">
        <f t="shared" si="1225"/>
        <v>0</v>
      </c>
      <c r="GA44" s="9">
        <f t="shared" si="1225"/>
        <v>0</v>
      </c>
      <c r="GB44" s="9">
        <f t="shared" si="1221"/>
        <v>0</v>
      </c>
      <c r="GC44" s="9">
        <f t="shared" si="1221"/>
        <v>0</v>
      </c>
      <c r="GD44" s="9">
        <f t="shared" si="1221"/>
        <v>0</v>
      </c>
      <c r="GE44" s="9">
        <f t="shared" si="1221"/>
        <v>0</v>
      </c>
      <c r="GF44" s="9">
        <f t="shared" si="1221"/>
        <v>0</v>
      </c>
      <c r="GG44" s="9">
        <f t="shared" si="1221"/>
        <v>0</v>
      </c>
      <c r="GH44" s="9">
        <f t="shared" si="1221"/>
        <v>0</v>
      </c>
      <c r="GI44" s="9">
        <f t="shared" ref="GI44" si="1226">SUBTOTAL(9,GI45:GI56)</f>
        <v>0</v>
      </c>
      <c r="GJ44" s="9">
        <f t="shared" ref="GJ44" si="1227">SUBTOTAL(9,GJ45:GJ56)</f>
        <v>0</v>
      </c>
      <c r="GK44" s="9">
        <f t="shared" ref="GK44" si="1228">SUBTOTAL(9,GK45:GK56)</f>
        <v>0</v>
      </c>
      <c r="GL44" s="9">
        <f t="shared" ref="GL44" si="1229">SUBTOTAL(9,GL45:GL56)</f>
        <v>0</v>
      </c>
      <c r="GM44" s="9">
        <f t="shared" ref="GM44" si="1230">SUBTOTAL(9,GM45:GM56)</f>
        <v>0</v>
      </c>
      <c r="GN44" s="9">
        <f t="shared" ref="GN44" si="1231">SUBTOTAL(9,GN45:GN56)</f>
        <v>0</v>
      </c>
      <c r="GO44" s="9">
        <f t="shared" ref="GO44" si="1232">SUBTOTAL(9,GO45:GO56)</f>
        <v>0</v>
      </c>
      <c r="GP44" s="9">
        <f t="shared" ref="GP44" si="1233">SUBTOTAL(9,GP45:GP56)</f>
        <v>0</v>
      </c>
      <c r="GQ44" s="9">
        <f t="shared" ref="GQ44" si="1234">SUBTOTAL(9,GQ45:GQ56)</f>
        <v>0</v>
      </c>
      <c r="GR44" s="9">
        <f t="shared" ref="GR44" si="1235">SUBTOTAL(9,GR45:GR56)</f>
        <v>0</v>
      </c>
      <c r="GS44" s="9">
        <f t="shared" ref="GS44" si="1236">SUBTOTAL(9,GS45:GS56)</f>
        <v>0</v>
      </c>
      <c r="GT44" s="9">
        <f t="shared" ref="GT44" si="1237">SUBTOTAL(9,GT45:GT56)</f>
        <v>0</v>
      </c>
      <c r="GU44" s="9">
        <f t="shared" ref="GU44" si="1238">SUBTOTAL(9,GU45:GU56)</f>
        <v>0</v>
      </c>
      <c r="GV44" s="9">
        <f t="shared" ref="GV44" si="1239">SUBTOTAL(9,GV45:GV56)</f>
        <v>0</v>
      </c>
      <c r="GW44" s="9">
        <f t="shared" ref="GW44" si="1240">SUBTOTAL(9,GW45:GW56)</f>
        <v>0</v>
      </c>
      <c r="GX44" s="9">
        <f t="shared" ref="GX44" si="1241">SUBTOTAL(9,GX45:GX56)</f>
        <v>0</v>
      </c>
      <c r="GY44" s="9">
        <f t="shared" ref="GY44" si="1242">SUBTOTAL(9,GY45:GY56)</f>
        <v>0</v>
      </c>
      <c r="GZ44" s="9">
        <f t="shared" ref="GZ44" si="1243">SUBTOTAL(9,GZ45:GZ56)</f>
        <v>0</v>
      </c>
      <c r="HA44" s="9">
        <f t="shared" ref="HA44" si="1244">SUBTOTAL(9,HA45:HA56)</f>
        <v>0</v>
      </c>
      <c r="HB44" s="9">
        <f t="shared" ref="HB44" si="1245">SUBTOTAL(9,HB45:HB56)</f>
        <v>0</v>
      </c>
      <c r="HC44" s="9">
        <f t="shared" ref="HC44" si="1246">SUBTOTAL(9,HC45:HC56)</f>
        <v>0</v>
      </c>
      <c r="HD44" s="9">
        <f t="shared" ref="HD44" si="1247">SUBTOTAL(9,HD45:HD56)</f>
        <v>0</v>
      </c>
      <c r="HE44" s="9">
        <f t="shared" ref="HE44" si="1248">SUBTOTAL(9,HE45:HE56)</f>
        <v>0</v>
      </c>
      <c r="HF44" s="9">
        <f t="shared" ref="HF44" si="1249">SUBTOTAL(9,HF45:HF56)</f>
        <v>0</v>
      </c>
      <c r="HG44" s="9">
        <f t="shared" ref="HG44" si="1250">SUBTOTAL(9,HG45:HG56)</f>
        <v>0</v>
      </c>
      <c r="HH44" s="9">
        <f t="shared" ref="HH44" si="1251">SUBTOTAL(9,HH45:HH56)</f>
        <v>0</v>
      </c>
      <c r="HI44" s="9">
        <f t="shared" ref="HI44" si="1252">SUBTOTAL(9,HI45:HI56)</f>
        <v>0</v>
      </c>
      <c r="HJ44" s="9">
        <f t="shared" ref="HJ44" si="1253">SUBTOTAL(9,HJ45:HJ56)</f>
        <v>0</v>
      </c>
      <c r="HK44" s="9">
        <f t="shared" ref="HK44" si="1254">SUBTOTAL(9,HK45:HK56)</f>
        <v>0</v>
      </c>
      <c r="HL44" s="9">
        <f t="shared" ref="HL44" si="1255">SUBTOTAL(9,HL45:HL56)</f>
        <v>0</v>
      </c>
      <c r="HM44" s="9">
        <f t="shared" ref="HM44" si="1256">SUBTOTAL(9,HM45:HM56)</f>
        <v>0</v>
      </c>
      <c r="HN44" s="9">
        <f t="shared" ref="HN44" si="1257">SUBTOTAL(9,HN45:HN56)</f>
        <v>0</v>
      </c>
      <c r="HO44" s="9">
        <f t="shared" ref="HO44" si="1258">SUBTOTAL(9,HO45:HO56)</f>
        <v>0</v>
      </c>
      <c r="HP44" s="9">
        <f t="shared" ref="HP44" si="1259">SUBTOTAL(9,HP45:HP56)</f>
        <v>0</v>
      </c>
      <c r="HQ44" s="9">
        <f t="shared" ref="HQ44" si="1260">SUBTOTAL(9,HQ45:HQ56)</f>
        <v>0</v>
      </c>
      <c r="HR44" s="9">
        <f t="shared" ref="HR44" si="1261">SUBTOTAL(9,HR45:HR56)</f>
        <v>0</v>
      </c>
      <c r="HS44" s="9">
        <f t="shared" ref="HS44" si="1262">SUBTOTAL(9,HS45:HS56)</f>
        <v>0</v>
      </c>
      <c r="HT44" s="9">
        <f t="shared" ref="HT44" si="1263">SUBTOTAL(9,HT45:HT56)</f>
        <v>0</v>
      </c>
      <c r="HU44" s="9">
        <f t="shared" ref="HU44" si="1264">SUBTOTAL(9,HU45:HU56)</f>
        <v>0</v>
      </c>
      <c r="HV44" s="9">
        <f t="shared" ref="HV44" si="1265">SUBTOTAL(9,HV45:HV56)</f>
        <v>0</v>
      </c>
      <c r="HW44" s="9">
        <f t="shared" ref="HW44" si="1266">SUBTOTAL(9,HW45:HW56)</f>
        <v>0</v>
      </c>
      <c r="HX44" s="9">
        <f t="shared" ref="HX44" si="1267">SUBTOTAL(9,HX45:HX56)</f>
        <v>0</v>
      </c>
      <c r="HY44" s="9">
        <f t="shared" ref="HY44" si="1268">SUBTOTAL(9,HY45:HY56)</f>
        <v>0</v>
      </c>
      <c r="HZ44" s="9">
        <f t="shared" ref="HZ44" si="1269">SUBTOTAL(9,HZ45:HZ56)</f>
        <v>0</v>
      </c>
      <c r="IA44" s="9">
        <f t="shared" ref="IA44" si="1270">SUBTOTAL(9,IA45:IA56)</f>
        <v>0</v>
      </c>
      <c r="IB44" s="9">
        <f t="shared" ref="IB44" si="1271">SUBTOTAL(9,IB45:IB56)</f>
        <v>0</v>
      </c>
      <c r="IC44" s="9">
        <f t="shared" ref="IC44" si="1272">SUBTOTAL(9,IC45:IC56)</f>
        <v>0</v>
      </c>
      <c r="ID44" s="9">
        <f t="shared" ref="ID44" si="1273">SUBTOTAL(9,ID45:ID56)</f>
        <v>0</v>
      </c>
      <c r="IE44" s="9">
        <f t="shared" ref="IE44" si="1274">SUBTOTAL(9,IE45:IE56)</f>
        <v>0</v>
      </c>
      <c r="IF44" s="9">
        <f t="shared" ref="IF44" si="1275">SUBTOTAL(9,IF45:IF56)</f>
        <v>0</v>
      </c>
      <c r="IG44" s="9">
        <f t="shared" ref="IG44" si="1276">SUBTOTAL(9,IG45:IG56)</f>
        <v>0</v>
      </c>
      <c r="IH44" s="9">
        <f t="shared" ref="IH44" si="1277">SUBTOTAL(9,IH45:IH56)</f>
        <v>0</v>
      </c>
      <c r="II44" s="9">
        <f t="shared" ref="II44" si="1278">SUBTOTAL(9,II45:II56)</f>
        <v>0</v>
      </c>
      <c r="IJ44" s="9">
        <f t="shared" ref="IJ44" si="1279">SUBTOTAL(9,IJ45:IJ56)</f>
        <v>0</v>
      </c>
      <c r="IK44" s="9">
        <f t="shared" ref="IK44" si="1280">SUBTOTAL(9,IK45:IK56)</f>
        <v>0</v>
      </c>
      <c r="IL44" s="9">
        <f t="shared" ref="IL44" si="1281">SUBTOTAL(9,IL45:IL56)</f>
        <v>0</v>
      </c>
      <c r="IM44" s="9">
        <f t="shared" ref="IM44" si="1282">SUBTOTAL(9,IM45:IM56)</f>
        <v>0</v>
      </c>
      <c r="IN44" s="9">
        <f t="shared" ref="IN44" si="1283">SUBTOTAL(9,IN45:IN56)</f>
        <v>0</v>
      </c>
      <c r="IO44" s="9">
        <f t="shared" ref="IO44" si="1284">SUBTOTAL(9,IO45:IO56)</f>
        <v>0</v>
      </c>
      <c r="IP44" s="9">
        <f t="shared" ref="IP44" si="1285">SUBTOTAL(9,IP45:IP56)</f>
        <v>0</v>
      </c>
      <c r="IQ44" s="9">
        <f t="shared" ref="IQ44" si="1286">SUBTOTAL(9,IQ45:IQ56)</f>
        <v>0</v>
      </c>
      <c r="IR44" s="9">
        <f t="shared" ref="IR44" si="1287">SUBTOTAL(9,IR45:IR56)</f>
        <v>0</v>
      </c>
      <c r="IS44" s="9">
        <f t="shared" ref="IS44" si="1288">SUBTOTAL(9,IS45:IS56)</f>
        <v>0</v>
      </c>
      <c r="IT44" s="9">
        <f t="shared" ref="IT44" si="1289">SUBTOTAL(9,IT45:IT56)</f>
        <v>0</v>
      </c>
      <c r="IU44" s="9">
        <f t="shared" ref="IU44" si="1290">SUBTOTAL(9,IU45:IU56)</f>
        <v>0</v>
      </c>
      <c r="IV44" s="9">
        <f t="shared" ref="IV44" si="1291">SUBTOTAL(9,IV45:IV56)</f>
        <v>0</v>
      </c>
      <c r="IW44" s="9">
        <f t="shared" ref="IW44" si="1292">SUBTOTAL(9,IW45:IW56)</f>
        <v>0</v>
      </c>
      <c r="IX44" s="9">
        <f t="shared" ref="IX44" si="1293">SUBTOTAL(9,IX45:IX56)</f>
        <v>0</v>
      </c>
      <c r="IY44" s="9">
        <f t="shared" ref="IY44" si="1294">SUBTOTAL(9,IY45:IY56)</f>
        <v>0</v>
      </c>
      <c r="IZ44" s="9">
        <f t="shared" ref="IZ44" si="1295">SUBTOTAL(9,IZ45:IZ56)</f>
        <v>0</v>
      </c>
      <c r="JA44" s="9">
        <f t="shared" ref="JA44" si="1296">SUBTOTAL(9,JA45:JA56)</f>
        <v>0</v>
      </c>
      <c r="JB44" s="9">
        <f t="shared" ref="JB44" si="1297">SUBTOTAL(9,JB45:JB56)</f>
        <v>0</v>
      </c>
      <c r="JC44" s="9">
        <f t="shared" ref="JC44" si="1298">SUBTOTAL(9,JC45:JC56)</f>
        <v>0</v>
      </c>
      <c r="JD44" s="9">
        <f t="shared" ref="JD44" si="1299">SUBTOTAL(9,JD45:JD56)</f>
        <v>0</v>
      </c>
      <c r="JE44" s="9">
        <f t="shared" ref="JE44" si="1300">SUBTOTAL(9,JE45:JE56)</f>
        <v>0</v>
      </c>
      <c r="JF44" s="9">
        <f t="shared" ref="JF44" si="1301">SUBTOTAL(9,JF45:JF56)</f>
        <v>0</v>
      </c>
      <c r="JG44" s="9">
        <f t="shared" ref="JG44" si="1302">SUBTOTAL(9,JG45:JG56)</f>
        <v>0</v>
      </c>
      <c r="JH44" s="9">
        <f t="shared" ref="JH44" si="1303">SUBTOTAL(9,JH45:JH56)</f>
        <v>0</v>
      </c>
      <c r="JI44" s="9">
        <f t="shared" ref="JI44" si="1304">SUBTOTAL(9,JI45:JI56)</f>
        <v>0</v>
      </c>
      <c r="JJ44" s="9">
        <f t="shared" ref="JJ44" si="1305">SUBTOTAL(9,JJ45:JJ56)</f>
        <v>0</v>
      </c>
      <c r="JK44" s="9">
        <f t="shared" ref="JK44" si="1306">SUBTOTAL(9,JK45:JK56)</f>
        <v>0</v>
      </c>
      <c r="JL44" s="9">
        <f t="shared" ref="JL44" si="1307">SUBTOTAL(9,JL45:JL56)</f>
        <v>0</v>
      </c>
      <c r="JM44" s="9">
        <f t="shared" ref="JM44" si="1308">SUBTOTAL(9,JM45:JM56)</f>
        <v>0</v>
      </c>
      <c r="JN44" s="9">
        <f t="shared" ref="JN44" si="1309">SUBTOTAL(9,JN45:JN56)</f>
        <v>0</v>
      </c>
      <c r="JO44" s="9">
        <f t="shared" ref="JO44" si="1310">SUBTOTAL(9,JO45:JO56)</f>
        <v>0</v>
      </c>
      <c r="JP44" s="9">
        <f t="shared" ref="JP44" si="1311">SUBTOTAL(9,JP45:JP56)</f>
        <v>0</v>
      </c>
      <c r="JQ44" s="9">
        <f t="shared" ref="JQ44" si="1312">SUBTOTAL(9,JQ45:JQ56)</f>
        <v>0</v>
      </c>
      <c r="JR44" s="9">
        <f t="shared" ref="JR44" si="1313">SUBTOTAL(9,JR45:JR56)</f>
        <v>0</v>
      </c>
      <c r="JS44" s="9">
        <f t="shared" ref="JS44" si="1314">SUBTOTAL(9,JS45:JS56)</f>
        <v>0</v>
      </c>
      <c r="JT44" s="9">
        <f t="shared" ref="JT44" si="1315">SUBTOTAL(9,JT45:JT56)</f>
        <v>0</v>
      </c>
      <c r="JU44" s="9">
        <f t="shared" ref="JU44" si="1316">SUBTOTAL(9,JU45:JU56)</f>
        <v>0</v>
      </c>
      <c r="JV44" s="9">
        <f t="shared" ref="JV44" si="1317">SUBTOTAL(9,JV45:JV56)</f>
        <v>0</v>
      </c>
      <c r="JW44" s="9">
        <f t="shared" si="1221"/>
        <v>0</v>
      </c>
      <c r="JX44" s="9">
        <f t="shared" si="1221"/>
        <v>0</v>
      </c>
      <c r="JY44" s="9">
        <f t="shared" si="1221"/>
        <v>0</v>
      </c>
      <c r="JZ44" s="9">
        <f t="shared" si="1221"/>
        <v>0</v>
      </c>
      <c r="KA44" s="9">
        <f t="shared" si="1221"/>
        <v>0</v>
      </c>
      <c r="KB44" s="9">
        <f t="shared" si="1221"/>
        <v>0</v>
      </c>
      <c r="KC44" s="9">
        <f t="shared" si="1221"/>
        <v>0</v>
      </c>
      <c r="KD44" s="9">
        <f t="shared" si="1221"/>
        <v>0</v>
      </c>
      <c r="KE44" s="9">
        <f t="shared" si="1221"/>
        <v>0</v>
      </c>
      <c r="KF44" s="9">
        <f t="shared" si="1221"/>
        <v>0</v>
      </c>
      <c r="KG44" s="9">
        <f t="shared" si="1221"/>
        <v>0</v>
      </c>
      <c r="KH44" s="9">
        <f t="shared" si="1221"/>
        <v>0</v>
      </c>
      <c r="KI44" s="9">
        <f t="shared" si="1221"/>
        <v>0</v>
      </c>
      <c r="KJ44" s="9">
        <f t="shared" si="1221"/>
        <v>0</v>
      </c>
      <c r="KK44" s="9">
        <f t="shared" si="1221"/>
        <v>0</v>
      </c>
      <c r="KL44" s="9">
        <f t="shared" si="1221"/>
        <v>0</v>
      </c>
      <c r="KM44" s="9">
        <f t="shared" si="1221"/>
        <v>0</v>
      </c>
      <c r="KN44" s="9">
        <f t="shared" si="1221"/>
        <v>0</v>
      </c>
      <c r="KO44" s="9">
        <f t="shared" si="1221"/>
        <v>0</v>
      </c>
      <c r="KP44" s="9">
        <f t="shared" si="1221"/>
        <v>0</v>
      </c>
      <c r="KQ44" s="9">
        <f t="shared" si="1221"/>
        <v>0</v>
      </c>
      <c r="KR44" s="9">
        <f t="shared" si="1221"/>
        <v>0</v>
      </c>
      <c r="KS44" s="9">
        <f t="shared" si="1221"/>
        <v>0</v>
      </c>
      <c r="KT44" s="9">
        <f t="shared" si="1221"/>
        <v>0</v>
      </c>
      <c r="KU44" s="9">
        <f t="shared" si="1221"/>
        <v>0</v>
      </c>
      <c r="KV44" s="9">
        <f t="shared" si="1221"/>
        <v>0</v>
      </c>
      <c r="KW44" s="9">
        <f t="shared" si="1221"/>
        <v>0</v>
      </c>
      <c r="KX44" s="9">
        <f t="shared" ref="KX44:MC44" si="1318">SUBTOTAL(9,KX45:KX56)</f>
        <v>0</v>
      </c>
      <c r="KY44" s="9">
        <f t="shared" si="1318"/>
        <v>0</v>
      </c>
      <c r="KZ44" s="9">
        <f t="shared" si="1318"/>
        <v>0</v>
      </c>
      <c r="LA44" s="9">
        <f t="shared" si="1318"/>
        <v>0</v>
      </c>
      <c r="LB44" s="9">
        <f t="shared" si="1318"/>
        <v>0</v>
      </c>
      <c r="LC44" s="9">
        <f t="shared" si="1318"/>
        <v>0</v>
      </c>
      <c r="LD44" s="9">
        <f t="shared" si="1318"/>
        <v>0</v>
      </c>
      <c r="LE44" s="9">
        <f t="shared" si="1318"/>
        <v>0</v>
      </c>
      <c r="LF44" s="9">
        <f t="shared" si="1318"/>
        <v>0</v>
      </c>
      <c r="LG44" s="9">
        <f t="shared" si="1318"/>
        <v>0</v>
      </c>
      <c r="LH44" s="9">
        <f t="shared" si="1318"/>
        <v>0</v>
      </c>
      <c r="LI44" s="9">
        <f t="shared" si="1318"/>
        <v>0</v>
      </c>
      <c r="LJ44" s="9">
        <f t="shared" si="1318"/>
        <v>0</v>
      </c>
      <c r="LK44" s="9">
        <f t="shared" si="1318"/>
        <v>0</v>
      </c>
      <c r="LL44" s="9">
        <f t="shared" si="1318"/>
        <v>0</v>
      </c>
      <c r="LM44" s="9">
        <f t="shared" si="1318"/>
        <v>0</v>
      </c>
      <c r="LN44" s="9">
        <f t="shared" si="1318"/>
        <v>0</v>
      </c>
      <c r="LO44" s="9">
        <f t="shared" si="1318"/>
        <v>0</v>
      </c>
      <c r="LP44" s="9">
        <f t="shared" si="1318"/>
        <v>0</v>
      </c>
      <c r="LQ44" s="9">
        <f t="shared" si="1318"/>
        <v>0</v>
      </c>
      <c r="LR44" s="9">
        <f t="shared" si="1318"/>
        <v>0</v>
      </c>
      <c r="LS44" s="9">
        <f t="shared" si="1318"/>
        <v>0</v>
      </c>
      <c r="LT44" s="9">
        <f t="shared" si="1318"/>
        <v>0</v>
      </c>
      <c r="LU44" s="9">
        <f t="shared" si="1318"/>
        <v>0</v>
      </c>
      <c r="LV44" s="9">
        <f t="shared" si="1318"/>
        <v>0</v>
      </c>
      <c r="LW44" s="9">
        <f t="shared" si="1318"/>
        <v>0</v>
      </c>
      <c r="LX44" s="9">
        <f t="shared" si="1318"/>
        <v>0</v>
      </c>
      <c r="LY44" s="9">
        <f t="shared" si="1318"/>
        <v>0</v>
      </c>
      <c r="LZ44" s="9">
        <f t="shared" si="1318"/>
        <v>0</v>
      </c>
      <c r="MA44" s="9">
        <f t="shared" si="1318"/>
        <v>0</v>
      </c>
      <c r="MB44" s="9">
        <f t="shared" si="1318"/>
        <v>0</v>
      </c>
      <c r="MC44" s="9">
        <f t="shared" si="1318"/>
        <v>0</v>
      </c>
      <c r="MD44" s="9">
        <f t="shared" ref="MD44:NI44" si="1319">SUBTOTAL(9,MD45:MD56)</f>
        <v>0</v>
      </c>
      <c r="ME44" s="9">
        <f t="shared" si="1319"/>
        <v>0</v>
      </c>
      <c r="MF44" s="9">
        <f t="shared" si="1319"/>
        <v>0</v>
      </c>
      <c r="MG44" s="9">
        <f t="shared" si="1319"/>
        <v>0</v>
      </c>
      <c r="MH44" s="9">
        <f t="shared" si="1319"/>
        <v>0</v>
      </c>
      <c r="MI44" s="9">
        <f t="shared" si="1319"/>
        <v>0</v>
      </c>
      <c r="MJ44" s="9">
        <f t="shared" si="1319"/>
        <v>0</v>
      </c>
      <c r="MK44" s="9">
        <f t="shared" si="1319"/>
        <v>0</v>
      </c>
      <c r="ML44" s="9">
        <f t="shared" si="1319"/>
        <v>0</v>
      </c>
      <c r="MM44" s="9">
        <f t="shared" si="1319"/>
        <v>0</v>
      </c>
      <c r="MN44" s="9">
        <f t="shared" si="1319"/>
        <v>0</v>
      </c>
      <c r="MO44" s="9">
        <f t="shared" si="1319"/>
        <v>0</v>
      </c>
      <c r="MP44" s="9">
        <f t="shared" si="1319"/>
        <v>0</v>
      </c>
      <c r="MQ44" s="9">
        <f t="shared" si="1319"/>
        <v>0</v>
      </c>
      <c r="MR44" s="9">
        <f t="shared" si="1319"/>
        <v>0</v>
      </c>
      <c r="MS44" s="9">
        <f t="shared" si="1319"/>
        <v>0</v>
      </c>
      <c r="MT44" s="9">
        <f t="shared" si="1319"/>
        <v>0</v>
      </c>
      <c r="MU44" s="9">
        <f t="shared" si="1319"/>
        <v>0</v>
      </c>
      <c r="MV44" s="9">
        <f t="shared" si="1319"/>
        <v>0</v>
      </c>
      <c r="MW44" s="9">
        <f t="shared" si="1319"/>
        <v>0</v>
      </c>
      <c r="MX44" s="9">
        <f t="shared" si="1319"/>
        <v>0</v>
      </c>
      <c r="MY44" s="9">
        <f t="shared" si="1319"/>
        <v>0</v>
      </c>
      <c r="MZ44" s="9">
        <f t="shared" si="1319"/>
        <v>0</v>
      </c>
      <c r="NA44" s="9">
        <f t="shared" si="1319"/>
        <v>0</v>
      </c>
      <c r="NB44" s="9">
        <f t="shared" si="1319"/>
        <v>0</v>
      </c>
      <c r="NC44" s="9">
        <f t="shared" si="1319"/>
        <v>0</v>
      </c>
      <c r="ND44" s="9">
        <f t="shared" si="1319"/>
        <v>0</v>
      </c>
      <c r="NE44" s="9">
        <f t="shared" si="1319"/>
        <v>0</v>
      </c>
      <c r="NF44" s="9">
        <f t="shared" si="1319"/>
        <v>0</v>
      </c>
      <c r="NG44" s="9">
        <f t="shared" si="1319"/>
        <v>0</v>
      </c>
      <c r="NH44" s="9">
        <f t="shared" si="1319"/>
        <v>0</v>
      </c>
      <c r="NI44" s="9">
        <f t="shared" si="1319"/>
        <v>0</v>
      </c>
      <c r="NJ44" s="9">
        <f t="shared" ref="NJ44:NK44" si="1320">SUBTOTAL(9,NJ45:NJ56)</f>
        <v>0</v>
      </c>
      <c r="NK44" s="9">
        <f t="shared" si="1320"/>
        <v>0</v>
      </c>
      <c r="NL44" s="31" t="s">
        <v>11</v>
      </c>
    </row>
    <row r="45" spans="2:376" s="7" customFormat="1" ht="15" customHeight="1" outlineLevel="2" thickTop="1" thickBot="1">
      <c r="B45" s="11"/>
      <c r="C45" s="48" t="s">
        <v>70</v>
      </c>
      <c r="D45" s="11" t="s">
        <v>17</v>
      </c>
      <c r="E45" s="9">
        <f>Metas!U45</f>
        <v>300</v>
      </c>
      <c r="F45" s="9">
        <f t="shared" ref="F45:F65" si="1321">SUMIF(J$5:NJ$5,$H$2,J45:NJ45)</f>
        <v>0</v>
      </c>
      <c r="G45" s="9">
        <f t="shared" ref="G45:G56" ca="1" si="1322">SUMIFS($J45:$NJ45,$J$5:$NJ$5,$H$2,$J$3:$NJ$3,$G$4)</f>
        <v>0</v>
      </c>
      <c r="H45" s="9">
        <f ca="1">E45-G45</f>
        <v>300</v>
      </c>
      <c r="I45" s="1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9">
        <f t="shared" ref="NK45:NK56" si="1323">SUM(J45:NJ45)</f>
        <v>0</v>
      </c>
      <c r="NL45" s="31" t="s">
        <v>11</v>
      </c>
    </row>
    <row r="46" spans="2:376" s="7" customFormat="1" ht="15" customHeight="1" outlineLevel="2" thickTop="1" thickBot="1">
      <c r="B46" s="11"/>
      <c r="C46" s="48" t="s">
        <v>70</v>
      </c>
      <c r="D46" s="11" t="s">
        <v>18</v>
      </c>
      <c r="E46" s="9">
        <f>Metas!U46</f>
        <v>10</v>
      </c>
      <c r="F46" s="9">
        <f t="shared" si="1321"/>
        <v>0</v>
      </c>
      <c r="G46" s="9">
        <f t="shared" ca="1" si="1322"/>
        <v>0</v>
      </c>
      <c r="H46" s="9">
        <f t="shared" ref="H46:H65" ca="1" si="1324">E46-G46</f>
        <v>10</v>
      </c>
      <c r="I46" s="1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9">
        <f t="shared" si="1323"/>
        <v>0</v>
      </c>
      <c r="NL46" s="31" t="s">
        <v>11</v>
      </c>
    </row>
    <row r="47" spans="2:376" s="7" customFormat="1" ht="15" customHeight="1" outlineLevel="2" thickTop="1" thickBot="1">
      <c r="B47" s="11"/>
      <c r="C47" s="48" t="s">
        <v>70</v>
      </c>
      <c r="D47" s="11" t="s">
        <v>19</v>
      </c>
      <c r="E47" s="9">
        <f>Metas!U47</f>
        <v>50</v>
      </c>
      <c r="F47" s="9">
        <f t="shared" si="1321"/>
        <v>0</v>
      </c>
      <c r="G47" s="9">
        <f t="shared" ca="1" si="1322"/>
        <v>0</v>
      </c>
      <c r="H47" s="9">
        <f t="shared" ca="1" si="1324"/>
        <v>50</v>
      </c>
      <c r="I47" s="14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9">
        <f t="shared" si="1323"/>
        <v>0</v>
      </c>
      <c r="NL47" s="31" t="s">
        <v>11</v>
      </c>
    </row>
    <row r="48" spans="2:376" s="7" customFormat="1" ht="15" customHeight="1" outlineLevel="2" thickTop="1" thickBot="1">
      <c r="B48" s="11"/>
      <c r="C48" s="48" t="s">
        <v>70</v>
      </c>
      <c r="D48" s="11" t="s">
        <v>20</v>
      </c>
      <c r="E48" s="9">
        <f>Metas!U48</f>
        <v>50</v>
      </c>
      <c r="F48" s="9">
        <f t="shared" si="1321"/>
        <v>0</v>
      </c>
      <c r="G48" s="9">
        <f t="shared" ca="1" si="1322"/>
        <v>0</v>
      </c>
      <c r="H48" s="9">
        <f t="shared" ca="1" si="1324"/>
        <v>50</v>
      </c>
      <c r="I48" s="14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9">
        <f t="shared" si="1323"/>
        <v>0</v>
      </c>
      <c r="NL48" s="31" t="s">
        <v>11</v>
      </c>
    </row>
    <row r="49" spans="1:376" s="7" customFormat="1" ht="15" customHeight="1" outlineLevel="2" thickTop="1" thickBot="1">
      <c r="B49" s="11"/>
      <c r="C49" s="48" t="s">
        <v>70</v>
      </c>
      <c r="D49" s="11" t="s">
        <v>1</v>
      </c>
      <c r="E49" s="9">
        <f>Metas!U49</f>
        <v>150</v>
      </c>
      <c r="F49" s="9">
        <f t="shared" si="1321"/>
        <v>0</v>
      </c>
      <c r="G49" s="9">
        <f t="shared" ca="1" si="1322"/>
        <v>0</v>
      </c>
      <c r="H49" s="9">
        <f t="shared" ca="1" si="1324"/>
        <v>150</v>
      </c>
      <c r="I49" s="14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9">
        <f t="shared" si="1323"/>
        <v>0</v>
      </c>
      <c r="NL49" s="31" t="s">
        <v>11</v>
      </c>
    </row>
    <row r="50" spans="1:376" s="7" customFormat="1" ht="15" customHeight="1" outlineLevel="2" thickTop="1" thickBot="1">
      <c r="B50" s="11"/>
      <c r="C50" s="48" t="s">
        <v>70</v>
      </c>
      <c r="D50" s="11" t="s">
        <v>2</v>
      </c>
      <c r="E50" s="9">
        <f>Metas!U50</f>
        <v>200</v>
      </c>
      <c r="F50" s="9">
        <f t="shared" si="1321"/>
        <v>0</v>
      </c>
      <c r="G50" s="9">
        <f t="shared" ca="1" si="1322"/>
        <v>0</v>
      </c>
      <c r="H50" s="9">
        <f t="shared" ca="1" si="1324"/>
        <v>200</v>
      </c>
      <c r="I50" s="14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9">
        <f t="shared" si="1323"/>
        <v>0</v>
      </c>
      <c r="NL50" s="31" t="s">
        <v>11</v>
      </c>
    </row>
    <row r="51" spans="1:376" s="7" customFormat="1" ht="15" customHeight="1" outlineLevel="2" thickTop="1" thickBot="1">
      <c r="B51" s="11"/>
      <c r="C51" s="48" t="s">
        <v>70</v>
      </c>
      <c r="D51" s="11" t="s">
        <v>35</v>
      </c>
      <c r="E51" s="9">
        <f>Metas!U51</f>
        <v>150</v>
      </c>
      <c r="F51" s="9">
        <f t="shared" si="1321"/>
        <v>0</v>
      </c>
      <c r="G51" s="9">
        <f t="shared" ca="1" si="1322"/>
        <v>0</v>
      </c>
      <c r="H51" s="9">
        <f t="shared" ca="1" si="1324"/>
        <v>150</v>
      </c>
      <c r="I51" s="14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9">
        <f t="shared" si="1323"/>
        <v>0</v>
      </c>
      <c r="NL51" s="31" t="s">
        <v>11</v>
      </c>
    </row>
    <row r="52" spans="1:376" s="7" customFormat="1" ht="15" customHeight="1" outlineLevel="2" thickTop="1" thickBot="1">
      <c r="B52" s="11"/>
      <c r="C52" s="48" t="s">
        <v>70</v>
      </c>
      <c r="D52" s="11" t="s">
        <v>36</v>
      </c>
      <c r="E52" s="9">
        <f>Metas!U52</f>
        <v>50</v>
      </c>
      <c r="F52" s="9">
        <f t="shared" si="1321"/>
        <v>0</v>
      </c>
      <c r="G52" s="9">
        <f t="shared" ca="1" si="1322"/>
        <v>0</v>
      </c>
      <c r="H52" s="9">
        <f t="shared" ca="1" si="1324"/>
        <v>50</v>
      </c>
      <c r="I52" s="14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9">
        <f t="shared" si="1323"/>
        <v>0</v>
      </c>
      <c r="NL52" s="31" t="s">
        <v>11</v>
      </c>
    </row>
    <row r="53" spans="1:376" s="7" customFormat="1" ht="15" customHeight="1" outlineLevel="2" thickTop="1" thickBot="1">
      <c r="B53" s="11"/>
      <c r="C53" s="48" t="s">
        <v>70</v>
      </c>
      <c r="D53" s="11" t="s">
        <v>21</v>
      </c>
      <c r="E53" s="9">
        <f>Metas!U53</f>
        <v>150</v>
      </c>
      <c r="F53" s="9">
        <f t="shared" si="1321"/>
        <v>0</v>
      </c>
      <c r="G53" s="9">
        <f t="shared" ca="1" si="1322"/>
        <v>0</v>
      </c>
      <c r="H53" s="9">
        <f t="shared" ca="1" si="1324"/>
        <v>150</v>
      </c>
      <c r="I53" s="14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9">
        <f t="shared" si="1323"/>
        <v>0</v>
      </c>
      <c r="NL53" s="31" t="s">
        <v>11</v>
      </c>
    </row>
    <row r="54" spans="1:376" s="7" customFormat="1" ht="15" customHeight="1" outlineLevel="2" thickTop="1" thickBot="1">
      <c r="B54" s="11"/>
      <c r="C54" s="48" t="s">
        <v>70</v>
      </c>
      <c r="D54" s="11" t="s">
        <v>22</v>
      </c>
      <c r="E54" s="9">
        <f>Metas!U54</f>
        <v>300</v>
      </c>
      <c r="F54" s="9">
        <f t="shared" si="1321"/>
        <v>0</v>
      </c>
      <c r="G54" s="9">
        <f t="shared" ca="1" si="1322"/>
        <v>0</v>
      </c>
      <c r="H54" s="9">
        <f t="shared" ca="1" si="1324"/>
        <v>300</v>
      </c>
      <c r="I54" s="14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9">
        <f t="shared" si="1323"/>
        <v>0</v>
      </c>
      <c r="NL54" s="31" t="s">
        <v>11</v>
      </c>
    </row>
    <row r="55" spans="1:376" s="7" customFormat="1" ht="15" customHeight="1" outlineLevel="2" thickTop="1" thickBot="1">
      <c r="B55" s="11"/>
      <c r="C55" s="48" t="s">
        <v>70</v>
      </c>
      <c r="D55" s="10" t="s">
        <v>30</v>
      </c>
      <c r="E55" s="9">
        <f>Metas!U55</f>
        <v>0</v>
      </c>
      <c r="F55" s="9">
        <f t="shared" si="1321"/>
        <v>0</v>
      </c>
      <c r="G55" s="9">
        <f t="shared" ca="1" si="1322"/>
        <v>0</v>
      </c>
      <c r="H55" s="9">
        <f t="shared" ca="1" si="1324"/>
        <v>0</v>
      </c>
      <c r="I55" s="14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9">
        <f t="shared" si="1323"/>
        <v>0</v>
      </c>
      <c r="NL55" s="31" t="s">
        <v>11</v>
      </c>
    </row>
    <row r="56" spans="1:376" s="7" customFormat="1" ht="15" customHeight="1" outlineLevel="2" thickTop="1" thickBot="1">
      <c r="B56" s="11"/>
      <c r="C56" s="48" t="s">
        <v>70</v>
      </c>
      <c r="D56" s="10" t="s">
        <v>30</v>
      </c>
      <c r="E56" s="9">
        <f>Metas!U56</f>
        <v>0</v>
      </c>
      <c r="F56" s="9">
        <f t="shared" si="1321"/>
        <v>0</v>
      </c>
      <c r="G56" s="9">
        <f t="shared" ca="1" si="1322"/>
        <v>0</v>
      </c>
      <c r="H56" s="9">
        <f t="shared" ca="1" si="1324"/>
        <v>0</v>
      </c>
      <c r="I56" s="1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9">
        <f t="shared" si="1323"/>
        <v>0</v>
      </c>
      <c r="NL56" s="31" t="s">
        <v>11</v>
      </c>
    </row>
    <row r="57" spans="1:376" s="7" customFormat="1" ht="15" customHeight="1" outlineLevel="1" thickTop="1" thickBot="1">
      <c r="B57" s="10"/>
      <c r="C57" s="10" t="s">
        <v>37</v>
      </c>
      <c r="D57" s="10"/>
      <c r="E57" s="9">
        <f>SUBTOTAL(9,E58:E61)</f>
        <v>150</v>
      </c>
      <c r="F57" s="9">
        <f>SUBTOTAL(9,F58:F61)</f>
        <v>0</v>
      </c>
      <c r="G57" s="9">
        <f ca="1">SUBTOTAL(9,G58:G61)</f>
        <v>0</v>
      </c>
      <c r="H57" s="9">
        <f ca="1">SUBTOTAL(9,H58:H61)</f>
        <v>150</v>
      </c>
      <c r="I57" s="9"/>
      <c r="J57" s="9">
        <f t="shared" ref="J57:KW57" si="1325">SUBTOTAL(9,J58:J61)</f>
        <v>0</v>
      </c>
      <c r="K57" s="9">
        <f t="shared" si="1325"/>
        <v>0</v>
      </c>
      <c r="L57" s="9">
        <f t="shared" si="1325"/>
        <v>0</v>
      </c>
      <c r="M57" s="9">
        <f t="shared" si="1325"/>
        <v>0</v>
      </c>
      <c r="N57" s="9">
        <f t="shared" si="1325"/>
        <v>0</v>
      </c>
      <c r="O57" s="9">
        <f t="shared" si="1325"/>
        <v>0</v>
      </c>
      <c r="P57" s="9">
        <f t="shared" si="1325"/>
        <v>0</v>
      </c>
      <c r="Q57" s="9">
        <f t="shared" si="1325"/>
        <v>0</v>
      </c>
      <c r="R57" s="9">
        <f t="shared" si="1325"/>
        <v>0</v>
      </c>
      <c r="S57" s="9">
        <f t="shared" ref="S57:BB57" si="1326">SUBTOTAL(9,S58:S61)</f>
        <v>0</v>
      </c>
      <c r="T57" s="9">
        <f t="shared" si="1326"/>
        <v>0</v>
      </c>
      <c r="U57" s="9">
        <f t="shared" si="1326"/>
        <v>0</v>
      </c>
      <c r="V57" s="9">
        <f t="shared" si="1326"/>
        <v>0</v>
      </c>
      <c r="W57" s="9">
        <f t="shared" si="1326"/>
        <v>0</v>
      </c>
      <c r="X57" s="9">
        <f t="shared" ref="X57:AC57" si="1327">SUBTOTAL(9,X58:X61)</f>
        <v>0</v>
      </c>
      <c r="Y57" s="9">
        <f t="shared" si="1327"/>
        <v>0</v>
      </c>
      <c r="Z57" s="9">
        <f t="shared" si="1327"/>
        <v>0</v>
      </c>
      <c r="AA57" s="9">
        <f t="shared" si="1327"/>
        <v>0</v>
      </c>
      <c r="AB57" s="9">
        <f t="shared" si="1327"/>
        <v>0</v>
      </c>
      <c r="AC57" s="9">
        <f t="shared" si="1327"/>
        <v>0</v>
      </c>
      <c r="AD57" s="9">
        <f t="shared" si="1326"/>
        <v>0</v>
      </c>
      <c r="AE57" s="9">
        <f t="shared" si="1326"/>
        <v>0</v>
      </c>
      <c r="AF57" s="9">
        <f t="shared" si="1326"/>
        <v>0</v>
      </c>
      <c r="AG57" s="9">
        <f t="shared" si="1326"/>
        <v>0</v>
      </c>
      <c r="AH57" s="9">
        <f t="shared" si="1326"/>
        <v>0</v>
      </c>
      <c r="AI57" s="9">
        <f t="shared" si="1326"/>
        <v>0</v>
      </c>
      <c r="AJ57" s="9">
        <f t="shared" si="1326"/>
        <v>0</v>
      </c>
      <c r="AK57" s="9">
        <f t="shared" si="1326"/>
        <v>0</v>
      </c>
      <c r="AL57" s="9">
        <f t="shared" si="1326"/>
        <v>0</v>
      </c>
      <c r="AM57" s="9">
        <f t="shared" si="1326"/>
        <v>0</v>
      </c>
      <c r="AN57" s="9">
        <f t="shared" si="1326"/>
        <v>0</v>
      </c>
      <c r="AO57" s="9">
        <f t="shared" si="1326"/>
        <v>0</v>
      </c>
      <c r="AP57" s="9">
        <f t="shared" si="1326"/>
        <v>0</v>
      </c>
      <c r="AQ57" s="9">
        <f t="shared" si="1326"/>
        <v>0</v>
      </c>
      <c r="AR57" s="9">
        <f t="shared" si="1326"/>
        <v>0</v>
      </c>
      <c r="AS57" s="9">
        <f t="shared" si="1326"/>
        <v>0</v>
      </c>
      <c r="AT57" s="9">
        <f t="shared" si="1326"/>
        <v>0</v>
      </c>
      <c r="AU57" s="9">
        <f t="shared" si="1326"/>
        <v>0</v>
      </c>
      <c r="AV57" s="9">
        <f t="shared" si="1326"/>
        <v>0</v>
      </c>
      <c r="AW57" s="9">
        <f t="shared" si="1326"/>
        <v>0</v>
      </c>
      <c r="AX57" s="9">
        <f t="shared" si="1326"/>
        <v>0</v>
      </c>
      <c r="AY57" s="9">
        <f t="shared" si="1326"/>
        <v>0</v>
      </c>
      <c r="AZ57" s="9">
        <f t="shared" si="1326"/>
        <v>0</v>
      </c>
      <c r="BA57" s="9">
        <f t="shared" si="1326"/>
        <v>0</v>
      </c>
      <c r="BB57" s="9">
        <f t="shared" si="1326"/>
        <v>0</v>
      </c>
      <c r="BC57" s="9">
        <f t="shared" si="1325"/>
        <v>0</v>
      </c>
      <c r="BD57" s="9">
        <f t="shared" si="1325"/>
        <v>0</v>
      </c>
      <c r="BE57" s="9">
        <f t="shared" si="1325"/>
        <v>0</v>
      </c>
      <c r="BF57" s="9">
        <f t="shared" si="1325"/>
        <v>0</v>
      </c>
      <c r="BG57" s="9">
        <f t="shared" si="1325"/>
        <v>0</v>
      </c>
      <c r="BH57" s="9">
        <f t="shared" si="1325"/>
        <v>0</v>
      </c>
      <c r="BI57" s="9">
        <f t="shared" si="1325"/>
        <v>0</v>
      </c>
      <c r="BJ57" s="9">
        <f t="shared" si="1325"/>
        <v>0</v>
      </c>
      <c r="BK57" s="9">
        <f t="shared" si="1325"/>
        <v>0</v>
      </c>
      <c r="BL57" s="9">
        <f t="shared" si="1325"/>
        <v>0</v>
      </c>
      <c r="BM57" s="9">
        <f t="shared" si="1325"/>
        <v>0</v>
      </c>
      <c r="BN57" s="9">
        <f t="shared" si="1325"/>
        <v>0</v>
      </c>
      <c r="BO57" s="9">
        <f t="shared" si="1325"/>
        <v>0</v>
      </c>
      <c r="BP57" s="9">
        <f t="shared" si="1325"/>
        <v>0</v>
      </c>
      <c r="BQ57" s="9">
        <f t="shared" si="1325"/>
        <v>0</v>
      </c>
      <c r="BR57" s="9">
        <f t="shared" si="1325"/>
        <v>0</v>
      </c>
      <c r="BS57" s="9">
        <f t="shared" si="1325"/>
        <v>0</v>
      </c>
      <c r="BT57" s="9">
        <f t="shared" si="1325"/>
        <v>0</v>
      </c>
      <c r="BU57" s="9">
        <f t="shared" si="1325"/>
        <v>0</v>
      </c>
      <c r="BV57" s="9">
        <f t="shared" si="1325"/>
        <v>0</v>
      </c>
      <c r="BW57" s="9">
        <f t="shared" si="1325"/>
        <v>0</v>
      </c>
      <c r="BX57" s="9">
        <f t="shared" si="1325"/>
        <v>0</v>
      </c>
      <c r="BY57" s="9">
        <f t="shared" si="1325"/>
        <v>0</v>
      </c>
      <c r="BZ57" s="9">
        <f t="shared" si="1325"/>
        <v>0</v>
      </c>
      <c r="CA57" s="9">
        <f t="shared" si="1325"/>
        <v>0</v>
      </c>
      <c r="CB57" s="9">
        <f t="shared" si="1325"/>
        <v>0</v>
      </c>
      <c r="CC57" s="9">
        <f t="shared" si="1325"/>
        <v>0</v>
      </c>
      <c r="CD57" s="9">
        <f t="shared" si="1325"/>
        <v>0</v>
      </c>
      <c r="CE57" s="9">
        <f t="shared" si="1325"/>
        <v>0</v>
      </c>
      <c r="CF57" s="9">
        <f t="shared" si="1325"/>
        <v>0</v>
      </c>
      <c r="CG57" s="9">
        <f t="shared" ref="CG57:DJ57" si="1328">SUBTOTAL(9,CG58:CG61)</f>
        <v>0</v>
      </c>
      <c r="CH57" s="9">
        <f t="shared" si="1328"/>
        <v>0</v>
      </c>
      <c r="CI57" s="9">
        <f t="shared" si="1328"/>
        <v>0</v>
      </c>
      <c r="CJ57" s="9">
        <f t="shared" si="1328"/>
        <v>0</v>
      </c>
      <c r="CK57" s="9">
        <f t="shared" si="1328"/>
        <v>0</v>
      </c>
      <c r="CL57" s="9">
        <f t="shared" si="1328"/>
        <v>0</v>
      </c>
      <c r="CM57" s="9">
        <f t="shared" si="1328"/>
        <v>0</v>
      </c>
      <c r="CN57" s="9">
        <f t="shared" si="1328"/>
        <v>0</v>
      </c>
      <c r="CO57" s="9">
        <f t="shared" si="1328"/>
        <v>0</v>
      </c>
      <c r="CP57" s="9">
        <f t="shared" si="1328"/>
        <v>0</v>
      </c>
      <c r="CQ57" s="9">
        <f t="shared" si="1328"/>
        <v>0</v>
      </c>
      <c r="CR57" s="9">
        <f t="shared" si="1328"/>
        <v>0</v>
      </c>
      <c r="CS57" s="9">
        <f t="shared" si="1328"/>
        <v>0</v>
      </c>
      <c r="CT57" s="9">
        <f t="shared" si="1328"/>
        <v>0</v>
      </c>
      <c r="CU57" s="9">
        <f t="shared" si="1328"/>
        <v>0</v>
      </c>
      <c r="CV57" s="9">
        <f t="shared" si="1328"/>
        <v>0</v>
      </c>
      <c r="CW57" s="9">
        <f t="shared" si="1328"/>
        <v>0</v>
      </c>
      <c r="CX57" s="9">
        <f t="shared" si="1328"/>
        <v>0</v>
      </c>
      <c r="CY57" s="9">
        <f t="shared" si="1328"/>
        <v>0</v>
      </c>
      <c r="CZ57" s="9">
        <f t="shared" si="1328"/>
        <v>0</v>
      </c>
      <c r="DA57" s="9">
        <f t="shared" si="1328"/>
        <v>0</v>
      </c>
      <c r="DB57" s="9">
        <f t="shared" si="1328"/>
        <v>0</v>
      </c>
      <c r="DC57" s="9">
        <f t="shared" si="1328"/>
        <v>0</v>
      </c>
      <c r="DD57" s="9">
        <f t="shared" si="1328"/>
        <v>0</v>
      </c>
      <c r="DE57" s="9">
        <f t="shared" si="1328"/>
        <v>0</v>
      </c>
      <c r="DF57" s="9">
        <f t="shared" si="1328"/>
        <v>0</v>
      </c>
      <c r="DG57" s="9">
        <f t="shared" si="1328"/>
        <v>0</v>
      </c>
      <c r="DH57" s="9">
        <f t="shared" si="1328"/>
        <v>0</v>
      </c>
      <c r="DI57" s="9">
        <f t="shared" si="1328"/>
        <v>0</v>
      </c>
      <c r="DJ57" s="9">
        <f t="shared" si="1328"/>
        <v>0</v>
      </c>
      <c r="DK57" s="9">
        <f t="shared" si="1325"/>
        <v>0</v>
      </c>
      <c r="DL57" s="9">
        <f t="shared" si="1325"/>
        <v>0</v>
      </c>
      <c r="DM57" s="9">
        <f t="shared" si="1325"/>
        <v>0</v>
      </c>
      <c r="DN57" s="9">
        <f t="shared" si="1325"/>
        <v>0</v>
      </c>
      <c r="DO57" s="9">
        <f t="shared" si="1325"/>
        <v>0</v>
      </c>
      <c r="DP57" s="9">
        <f t="shared" si="1325"/>
        <v>0</v>
      </c>
      <c r="DQ57" s="9">
        <f t="shared" si="1325"/>
        <v>0</v>
      </c>
      <c r="DR57" s="9">
        <f t="shared" si="1325"/>
        <v>0</v>
      </c>
      <c r="DS57" s="9">
        <f t="shared" si="1325"/>
        <v>0</v>
      </c>
      <c r="DT57" s="9">
        <f t="shared" si="1325"/>
        <v>0</v>
      </c>
      <c r="DU57" s="9">
        <f t="shared" si="1325"/>
        <v>0</v>
      </c>
      <c r="DV57" s="9">
        <f t="shared" si="1325"/>
        <v>0</v>
      </c>
      <c r="DW57" s="9">
        <f t="shared" si="1325"/>
        <v>0</v>
      </c>
      <c r="DX57" s="9">
        <f t="shared" si="1325"/>
        <v>0</v>
      </c>
      <c r="DY57" s="9">
        <f t="shared" si="1325"/>
        <v>0</v>
      </c>
      <c r="DZ57" s="9">
        <f t="shared" si="1325"/>
        <v>0</v>
      </c>
      <c r="EA57" s="9">
        <f t="shared" si="1325"/>
        <v>0</v>
      </c>
      <c r="EB57" s="9">
        <f t="shared" si="1325"/>
        <v>0</v>
      </c>
      <c r="EC57" s="9">
        <f t="shared" si="1325"/>
        <v>0</v>
      </c>
      <c r="ED57" s="9">
        <f t="shared" si="1325"/>
        <v>0</v>
      </c>
      <c r="EE57" s="9">
        <f t="shared" si="1325"/>
        <v>0</v>
      </c>
      <c r="EF57" s="9">
        <f t="shared" si="1325"/>
        <v>0</v>
      </c>
      <c r="EG57" s="9">
        <f t="shared" si="1325"/>
        <v>0</v>
      </c>
      <c r="EH57" s="9">
        <f t="shared" si="1325"/>
        <v>0</v>
      </c>
      <c r="EI57" s="9">
        <f t="shared" si="1325"/>
        <v>0</v>
      </c>
      <c r="EJ57" s="9">
        <f t="shared" si="1325"/>
        <v>0</v>
      </c>
      <c r="EK57" s="9">
        <f t="shared" si="1325"/>
        <v>0</v>
      </c>
      <c r="EL57" s="9">
        <f t="shared" si="1325"/>
        <v>0</v>
      </c>
      <c r="EM57" s="9">
        <f t="shared" si="1325"/>
        <v>0</v>
      </c>
      <c r="EN57" s="9">
        <f t="shared" si="1325"/>
        <v>0</v>
      </c>
      <c r="EO57" s="9">
        <f t="shared" si="1325"/>
        <v>0</v>
      </c>
      <c r="EP57" s="9">
        <f t="shared" si="1325"/>
        <v>0</v>
      </c>
      <c r="EQ57" s="9">
        <f t="shared" si="1325"/>
        <v>0</v>
      </c>
      <c r="ER57" s="9">
        <f t="shared" si="1325"/>
        <v>0</v>
      </c>
      <c r="ES57" s="9">
        <f t="shared" si="1325"/>
        <v>0</v>
      </c>
      <c r="ET57" s="9">
        <f t="shared" si="1325"/>
        <v>0</v>
      </c>
      <c r="EU57" s="9">
        <f t="shared" si="1325"/>
        <v>0</v>
      </c>
      <c r="EV57" s="9">
        <f t="shared" si="1325"/>
        <v>0</v>
      </c>
      <c r="EW57" s="9">
        <f t="shared" si="1325"/>
        <v>0</v>
      </c>
      <c r="EX57" s="9">
        <f t="shared" si="1325"/>
        <v>0</v>
      </c>
      <c r="EY57" s="9">
        <f t="shared" si="1325"/>
        <v>0</v>
      </c>
      <c r="EZ57" s="9">
        <f t="shared" si="1325"/>
        <v>0</v>
      </c>
      <c r="FA57" s="9">
        <f t="shared" si="1325"/>
        <v>0</v>
      </c>
      <c r="FB57" s="9">
        <f t="shared" si="1325"/>
        <v>0</v>
      </c>
      <c r="FC57" s="9">
        <f t="shared" si="1325"/>
        <v>0</v>
      </c>
      <c r="FD57" s="9">
        <f t="shared" ref="FD57:GA57" si="1329">SUBTOTAL(9,FD58:FD61)</f>
        <v>0</v>
      </c>
      <c r="FE57" s="9">
        <f t="shared" si="1329"/>
        <v>0</v>
      </c>
      <c r="FF57" s="9">
        <f t="shared" si="1329"/>
        <v>0</v>
      </c>
      <c r="FG57" s="9">
        <f t="shared" si="1329"/>
        <v>0</v>
      </c>
      <c r="FH57" s="9">
        <f t="shared" si="1329"/>
        <v>0</v>
      </c>
      <c r="FI57" s="9">
        <f t="shared" si="1329"/>
        <v>0</v>
      </c>
      <c r="FJ57" s="9">
        <f t="shared" si="1329"/>
        <v>0</v>
      </c>
      <c r="FK57" s="9">
        <f t="shared" si="1329"/>
        <v>0</v>
      </c>
      <c r="FL57" s="9">
        <f t="shared" si="1329"/>
        <v>0</v>
      </c>
      <c r="FM57" s="9">
        <f t="shared" si="1329"/>
        <v>0</v>
      </c>
      <c r="FN57" s="9">
        <f t="shared" si="1329"/>
        <v>0</v>
      </c>
      <c r="FO57" s="9">
        <f t="shared" si="1329"/>
        <v>0</v>
      </c>
      <c r="FP57" s="9">
        <f t="shared" si="1329"/>
        <v>0</v>
      </c>
      <c r="FQ57" s="9">
        <f t="shared" si="1329"/>
        <v>0</v>
      </c>
      <c r="FR57" s="9">
        <f t="shared" si="1329"/>
        <v>0</v>
      </c>
      <c r="FS57" s="9">
        <f t="shared" si="1329"/>
        <v>0</v>
      </c>
      <c r="FT57" s="9">
        <f t="shared" si="1329"/>
        <v>0</v>
      </c>
      <c r="FU57" s="9">
        <f t="shared" si="1329"/>
        <v>0</v>
      </c>
      <c r="FV57" s="9">
        <f t="shared" si="1329"/>
        <v>0</v>
      </c>
      <c r="FW57" s="9">
        <f t="shared" si="1329"/>
        <v>0</v>
      </c>
      <c r="FX57" s="9">
        <f t="shared" si="1329"/>
        <v>0</v>
      </c>
      <c r="FY57" s="9">
        <f t="shared" si="1329"/>
        <v>0</v>
      </c>
      <c r="FZ57" s="9">
        <f t="shared" si="1329"/>
        <v>0</v>
      </c>
      <c r="GA57" s="9">
        <f t="shared" si="1329"/>
        <v>0</v>
      </c>
      <c r="GB57" s="9">
        <f t="shared" si="1325"/>
        <v>0</v>
      </c>
      <c r="GC57" s="9">
        <f t="shared" si="1325"/>
        <v>0</v>
      </c>
      <c r="GD57" s="9">
        <f t="shared" si="1325"/>
        <v>0</v>
      </c>
      <c r="GE57" s="9">
        <f t="shared" si="1325"/>
        <v>0</v>
      </c>
      <c r="GF57" s="9">
        <f t="shared" si="1325"/>
        <v>0</v>
      </c>
      <c r="GG57" s="9">
        <f t="shared" si="1325"/>
        <v>0</v>
      </c>
      <c r="GH57" s="9">
        <f t="shared" si="1325"/>
        <v>0</v>
      </c>
      <c r="GI57" s="9">
        <f t="shared" ref="GI57" si="1330">SUBTOTAL(9,GI58:GI61)</f>
        <v>0</v>
      </c>
      <c r="GJ57" s="9">
        <f t="shared" ref="GJ57" si="1331">SUBTOTAL(9,GJ58:GJ61)</f>
        <v>0</v>
      </c>
      <c r="GK57" s="9">
        <f t="shared" ref="GK57" si="1332">SUBTOTAL(9,GK58:GK61)</f>
        <v>0</v>
      </c>
      <c r="GL57" s="9">
        <f t="shared" ref="GL57" si="1333">SUBTOTAL(9,GL58:GL61)</f>
        <v>0</v>
      </c>
      <c r="GM57" s="9">
        <f t="shared" ref="GM57" si="1334">SUBTOTAL(9,GM58:GM61)</f>
        <v>0</v>
      </c>
      <c r="GN57" s="9">
        <f t="shared" ref="GN57" si="1335">SUBTOTAL(9,GN58:GN61)</f>
        <v>0</v>
      </c>
      <c r="GO57" s="9">
        <f t="shared" ref="GO57" si="1336">SUBTOTAL(9,GO58:GO61)</f>
        <v>0</v>
      </c>
      <c r="GP57" s="9">
        <f t="shared" ref="GP57" si="1337">SUBTOTAL(9,GP58:GP61)</f>
        <v>0</v>
      </c>
      <c r="GQ57" s="9">
        <f t="shared" ref="GQ57" si="1338">SUBTOTAL(9,GQ58:GQ61)</f>
        <v>0</v>
      </c>
      <c r="GR57" s="9">
        <f t="shared" ref="GR57" si="1339">SUBTOTAL(9,GR58:GR61)</f>
        <v>0</v>
      </c>
      <c r="GS57" s="9">
        <f t="shared" ref="GS57" si="1340">SUBTOTAL(9,GS58:GS61)</f>
        <v>0</v>
      </c>
      <c r="GT57" s="9">
        <f t="shared" ref="GT57" si="1341">SUBTOTAL(9,GT58:GT61)</f>
        <v>0</v>
      </c>
      <c r="GU57" s="9">
        <f t="shared" ref="GU57" si="1342">SUBTOTAL(9,GU58:GU61)</f>
        <v>0</v>
      </c>
      <c r="GV57" s="9">
        <f t="shared" ref="GV57" si="1343">SUBTOTAL(9,GV58:GV61)</f>
        <v>0</v>
      </c>
      <c r="GW57" s="9">
        <f t="shared" ref="GW57" si="1344">SUBTOTAL(9,GW58:GW61)</f>
        <v>0</v>
      </c>
      <c r="GX57" s="9">
        <f t="shared" ref="GX57" si="1345">SUBTOTAL(9,GX58:GX61)</f>
        <v>0</v>
      </c>
      <c r="GY57" s="9">
        <f t="shared" ref="GY57" si="1346">SUBTOTAL(9,GY58:GY61)</f>
        <v>0</v>
      </c>
      <c r="GZ57" s="9">
        <f t="shared" ref="GZ57" si="1347">SUBTOTAL(9,GZ58:GZ61)</f>
        <v>0</v>
      </c>
      <c r="HA57" s="9">
        <f t="shared" ref="HA57" si="1348">SUBTOTAL(9,HA58:HA61)</f>
        <v>0</v>
      </c>
      <c r="HB57" s="9">
        <f t="shared" ref="HB57" si="1349">SUBTOTAL(9,HB58:HB61)</f>
        <v>0</v>
      </c>
      <c r="HC57" s="9">
        <f t="shared" ref="HC57" si="1350">SUBTOTAL(9,HC58:HC61)</f>
        <v>0</v>
      </c>
      <c r="HD57" s="9">
        <f t="shared" ref="HD57" si="1351">SUBTOTAL(9,HD58:HD61)</f>
        <v>0</v>
      </c>
      <c r="HE57" s="9">
        <f t="shared" ref="HE57" si="1352">SUBTOTAL(9,HE58:HE61)</f>
        <v>0</v>
      </c>
      <c r="HF57" s="9">
        <f t="shared" ref="HF57" si="1353">SUBTOTAL(9,HF58:HF61)</f>
        <v>0</v>
      </c>
      <c r="HG57" s="9">
        <f t="shared" ref="HG57" si="1354">SUBTOTAL(9,HG58:HG61)</f>
        <v>0</v>
      </c>
      <c r="HH57" s="9">
        <f t="shared" ref="HH57" si="1355">SUBTOTAL(9,HH58:HH61)</f>
        <v>0</v>
      </c>
      <c r="HI57" s="9">
        <f t="shared" ref="HI57" si="1356">SUBTOTAL(9,HI58:HI61)</f>
        <v>0</v>
      </c>
      <c r="HJ57" s="9">
        <f t="shared" ref="HJ57" si="1357">SUBTOTAL(9,HJ58:HJ61)</f>
        <v>0</v>
      </c>
      <c r="HK57" s="9">
        <f t="shared" ref="HK57" si="1358">SUBTOTAL(9,HK58:HK61)</f>
        <v>0</v>
      </c>
      <c r="HL57" s="9">
        <f t="shared" ref="HL57" si="1359">SUBTOTAL(9,HL58:HL61)</f>
        <v>0</v>
      </c>
      <c r="HM57" s="9">
        <f t="shared" ref="HM57" si="1360">SUBTOTAL(9,HM58:HM61)</f>
        <v>0</v>
      </c>
      <c r="HN57" s="9">
        <f t="shared" ref="HN57" si="1361">SUBTOTAL(9,HN58:HN61)</f>
        <v>0</v>
      </c>
      <c r="HO57" s="9">
        <f t="shared" ref="HO57" si="1362">SUBTOTAL(9,HO58:HO61)</f>
        <v>0</v>
      </c>
      <c r="HP57" s="9">
        <f t="shared" ref="HP57" si="1363">SUBTOTAL(9,HP58:HP61)</f>
        <v>0</v>
      </c>
      <c r="HQ57" s="9">
        <f t="shared" ref="HQ57" si="1364">SUBTOTAL(9,HQ58:HQ61)</f>
        <v>0</v>
      </c>
      <c r="HR57" s="9">
        <f t="shared" ref="HR57" si="1365">SUBTOTAL(9,HR58:HR61)</f>
        <v>0</v>
      </c>
      <c r="HS57" s="9">
        <f t="shared" ref="HS57" si="1366">SUBTOTAL(9,HS58:HS61)</f>
        <v>0</v>
      </c>
      <c r="HT57" s="9">
        <f t="shared" ref="HT57" si="1367">SUBTOTAL(9,HT58:HT61)</f>
        <v>0</v>
      </c>
      <c r="HU57" s="9">
        <f t="shared" ref="HU57" si="1368">SUBTOTAL(9,HU58:HU61)</f>
        <v>0</v>
      </c>
      <c r="HV57" s="9">
        <f t="shared" ref="HV57" si="1369">SUBTOTAL(9,HV58:HV61)</f>
        <v>0</v>
      </c>
      <c r="HW57" s="9">
        <f t="shared" ref="HW57" si="1370">SUBTOTAL(9,HW58:HW61)</f>
        <v>0</v>
      </c>
      <c r="HX57" s="9">
        <f t="shared" ref="HX57" si="1371">SUBTOTAL(9,HX58:HX61)</f>
        <v>0</v>
      </c>
      <c r="HY57" s="9">
        <f t="shared" ref="HY57" si="1372">SUBTOTAL(9,HY58:HY61)</f>
        <v>0</v>
      </c>
      <c r="HZ57" s="9">
        <f t="shared" ref="HZ57" si="1373">SUBTOTAL(9,HZ58:HZ61)</f>
        <v>0</v>
      </c>
      <c r="IA57" s="9">
        <f t="shared" ref="IA57" si="1374">SUBTOTAL(9,IA58:IA61)</f>
        <v>0</v>
      </c>
      <c r="IB57" s="9">
        <f t="shared" ref="IB57" si="1375">SUBTOTAL(9,IB58:IB61)</f>
        <v>0</v>
      </c>
      <c r="IC57" s="9">
        <f t="shared" ref="IC57" si="1376">SUBTOTAL(9,IC58:IC61)</f>
        <v>0</v>
      </c>
      <c r="ID57" s="9">
        <f t="shared" ref="ID57" si="1377">SUBTOTAL(9,ID58:ID61)</f>
        <v>0</v>
      </c>
      <c r="IE57" s="9">
        <f t="shared" ref="IE57" si="1378">SUBTOTAL(9,IE58:IE61)</f>
        <v>0</v>
      </c>
      <c r="IF57" s="9">
        <f t="shared" ref="IF57" si="1379">SUBTOTAL(9,IF58:IF61)</f>
        <v>0</v>
      </c>
      <c r="IG57" s="9">
        <f t="shared" ref="IG57" si="1380">SUBTOTAL(9,IG58:IG61)</f>
        <v>0</v>
      </c>
      <c r="IH57" s="9">
        <f t="shared" ref="IH57" si="1381">SUBTOTAL(9,IH58:IH61)</f>
        <v>0</v>
      </c>
      <c r="II57" s="9">
        <f t="shared" ref="II57" si="1382">SUBTOTAL(9,II58:II61)</f>
        <v>0</v>
      </c>
      <c r="IJ57" s="9">
        <f t="shared" ref="IJ57" si="1383">SUBTOTAL(9,IJ58:IJ61)</f>
        <v>0</v>
      </c>
      <c r="IK57" s="9">
        <f t="shared" ref="IK57" si="1384">SUBTOTAL(9,IK58:IK61)</f>
        <v>0</v>
      </c>
      <c r="IL57" s="9">
        <f t="shared" ref="IL57" si="1385">SUBTOTAL(9,IL58:IL61)</f>
        <v>0</v>
      </c>
      <c r="IM57" s="9">
        <f t="shared" ref="IM57" si="1386">SUBTOTAL(9,IM58:IM61)</f>
        <v>0</v>
      </c>
      <c r="IN57" s="9">
        <f t="shared" ref="IN57" si="1387">SUBTOTAL(9,IN58:IN61)</f>
        <v>0</v>
      </c>
      <c r="IO57" s="9">
        <f t="shared" ref="IO57" si="1388">SUBTOTAL(9,IO58:IO61)</f>
        <v>0</v>
      </c>
      <c r="IP57" s="9">
        <f t="shared" ref="IP57" si="1389">SUBTOTAL(9,IP58:IP61)</f>
        <v>0</v>
      </c>
      <c r="IQ57" s="9">
        <f t="shared" ref="IQ57" si="1390">SUBTOTAL(9,IQ58:IQ61)</f>
        <v>0</v>
      </c>
      <c r="IR57" s="9">
        <f t="shared" ref="IR57" si="1391">SUBTOTAL(9,IR58:IR61)</f>
        <v>0</v>
      </c>
      <c r="IS57" s="9">
        <f t="shared" ref="IS57" si="1392">SUBTOTAL(9,IS58:IS61)</f>
        <v>0</v>
      </c>
      <c r="IT57" s="9">
        <f t="shared" ref="IT57" si="1393">SUBTOTAL(9,IT58:IT61)</f>
        <v>0</v>
      </c>
      <c r="IU57" s="9">
        <f t="shared" ref="IU57" si="1394">SUBTOTAL(9,IU58:IU61)</f>
        <v>0</v>
      </c>
      <c r="IV57" s="9">
        <f t="shared" ref="IV57" si="1395">SUBTOTAL(9,IV58:IV61)</f>
        <v>0</v>
      </c>
      <c r="IW57" s="9">
        <f t="shared" ref="IW57" si="1396">SUBTOTAL(9,IW58:IW61)</f>
        <v>0</v>
      </c>
      <c r="IX57" s="9">
        <f t="shared" ref="IX57" si="1397">SUBTOTAL(9,IX58:IX61)</f>
        <v>0</v>
      </c>
      <c r="IY57" s="9">
        <f t="shared" ref="IY57" si="1398">SUBTOTAL(9,IY58:IY61)</f>
        <v>0</v>
      </c>
      <c r="IZ57" s="9">
        <f t="shared" ref="IZ57" si="1399">SUBTOTAL(9,IZ58:IZ61)</f>
        <v>0</v>
      </c>
      <c r="JA57" s="9">
        <f t="shared" ref="JA57" si="1400">SUBTOTAL(9,JA58:JA61)</f>
        <v>0</v>
      </c>
      <c r="JB57" s="9">
        <f t="shared" ref="JB57" si="1401">SUBTOTAL(9,JB58:JB61)</f>
        <v>0</v>
      </c>
      <c r="JC57" s="9">
        <f t="shared" ref="JC57" si="1402">SUBTOTAL(9,JC58:JC61)</f>
        <v>0</v>
      </c>
      <c r="JD57" s="9">
        <f t="shared" ref="JD57" si="1403">SUBTOTAL(9,JD58:JD61)</f>
        <v>0</v>
      </c>
      <c r="JE57" s="9">
        <f t="shared" ref="JE57" si="1404">SUBTOTAL(9,JE58:JE61)</f>
        <v>0</v>
      </c>
      <c r="JF57" s="9">
        <f t="shared" ref="JF57" si="1405">SUBTOTAL(9,JF58:JF61)</f>
        <v>0</v>
      </c>
      <c r="JG57" s="9">
        <f t="shared" ref="JG57" si="1406">SUBTOTAL(9,JG58:JG61)</f>
        <v>0</v>
      </c>
      <c r="JH57" s="9">
        <f t="shared" ref="JH57" si="1407">SUBTOTAL(9,JH58:JH61)</f>
        <v>0</v>
      </c>
      <c r="JI57" s="9">
        <f t="shared" ref="JI57" si="1408">SUBTOTAL(9,JI58:JI61)</f>
        <v>0</v>
      </c>
      <c r="JJ57" s="9">
        <f t="shared" ref="JJ57" si="1409">SUBTOTAL(9,JJ58:JJ61)</f>
        <v>0</v>
      </c>
      <c r="JK57" s="9">
        <f t="shared" ref="JK57" si="1410">SUBTOTAL(9,JK58:JK61)</f>
        <v>0</v>
      </c>
      <c r="JL57" s="9">
        <f t="shared" ref="JL57" si="1411">SUBTOTAL(9,JL58:JL61)</f>
        <v>0</v>
      </c>
      <c r="JM57" s="9">
        <f t="shared" ref="JM57" si="1412">SUBTOTAL(9,JM58:JM61)</f>
        <v>0</v>
      </c>
      <c r="JN57" s="9">
        <f t="shared" ref="JN57" si="1413">SUBTOTAL(9,JN58:JN61)</f>
        <v>0</v>
      </c>
      <c r="JO57" s="9">
        <f t="shared" ref="JO57" si="1414">SUBTOTAL(9,JO58:JO61)</f>
        <v>0</v>
      </c>
      <c r="JP57" s="9">
        <f t="shared" ref="JP57" si="1415">SUBTOTAL(9,JP58:JP61)</f>
        <v>0</v>
      </c>
      <c r="JQ57" s="9">
        <f t="shared" ref="JQ57" si="1416">SUBTOTAL(9,JQ58:JQ61)</f>
        <v>0</v>
      </c>
      <c r="JR57" s="9">
        <f t="shared" ref="JR57" si="1417">SUBTOTAL(9,JR58:JR61)</f>
        <v>0</v>
      </c>
      <c r="JS57" s="9">
        <f t="shared" ref="JS57" si="1418">SUBTOTAL(9,JS58:JS61)</f>
        <v>0</v>
      </c>
      <c r="JT57" s="9">
        <f t="shared" ref="JT57" si="1419">SUBTOTAL(9,JT58:JT61)</f>
        <v>0</v>
      </c>
      <c r="JU57" s="9">
        <f t="shared" ref="JU57" si="1420">SUBTOTAL(9,JU58:JU61)</f>
        <v>0</v>
      </c>
      <c r="JV57" s="9">
        <f t="shared" ref="JV57" si="1421">SUBTOTAL(9,JV58:JV61)</f>
        <v>0</v>
      </c>
      <c r="JW57" s="9">
        <f t="shared" si="1325"/>
        <v>0</v>
      </c>
      <c r="JX57" s="9">
        <f t="shared" si="1325"/>
        <v>0</v>
      </c>
      <c r="JY57" s="9">
        <f t="shared" si="1325"/>
        <v>0</v>
      </c>
      <c r="JZ57" s="9">
        <f t="shared" si="1325"/>
        <v>0</v>
      </c>
      <c r="KA57" s="9">
        <f t="shared" si="1325"/>
        <v>0</v>
      </c>
      <c r="KB57" s="9">
        <f t="shared" si="1325"/>
        <v>0</v>
      </c>
      <c r="KC57" s="9">
        <f t="shared" si="1325"/>
        <v>0</v>
      </c>
      <c r="KD57" s="9">
        <f t="shared" si="1325"/>
        <v>0</v>
      </c>
      <c r="KE57" s="9">
        <f t="shared" si="1325"/>
        <v>0</v>
      </c>
      <c r="KF57" s="9">
        <f t="shared" si="1325"/>
        <v>0</v>
      </c>
      <c r="KG57" s="9">
        <f t="shared" si="1325"/>
        <v>0</v>
      </c>
      <c r="KH57" s="9">
        <f t="shared" si="1325"/>
        <v>0</v>
      </c>
      <c r="KI57" s="9">
        <f t="shared" si="1325"/>
        <v>0</v>
      </c>
      <c r="KJ57" s="9">
        <f t="shared" si="1325"/>
        <v>0</v>
      </c>
      <c r="KK57" s="9">
        <f t="shared" si="1325"/>
        <v>0</v>
      </c>
      <c r="KL57" s="9">
        <f t="shared" si="1325"/>
        <v>0</v>
      </c>
      <c r="KM57" s="9">
        <f t="shared" si="1325"/>
        <v>0</v>
      </c>
      <c r="KN57" s="9">
        <f t="shared" si="1325"/>
        <v>0</v>
      </c>
      <c r="KO57" s="9">
        <f t="shared" si="1325"/>
        <v>0</v>
      </c>
      <c r="KP57" s="9">
        <f t="shared" si="1325"/>
        <v>0</v>
      </c>
      <c r="KQ57" s="9">
        <f t="shared" si="1325"/>
        <v>0</v>
      </c>
      <c r="KR57" s="9">
        <f t="shared" si="1325"/>
        <v>0</v>
      </c>
      <c r="KS57" s="9">
        <f t="shared" si="1325"/>
        <v>0</v>
      </c>
      <c r="KT57" s="9">
        <f t="shared" si="1325"/>
        <v>0</v>
      </c>
      <c r="KU57" s="9">
        <f t="shared" si="1325"/>
        <v>0</v>
      </c>
      <c r="KV57" s="9">
        <f t="shared" si="1325"/>
        <v>0</v>
      </c>
      <c r="KW57" s="9">
        <f t="shared" si="1325"/>
        <v>0</v>
      </c>
      <c r="KX57" s="9">
        <f t="shared" ref="KX57:MC57" si="1422">SUBTOTAL(9,KX58:KX61)</f>
        <v>0</v>
      </c>
      <c r="KY57" s="9">
        <f t="shared" si="1422"/>
        <v>0</v>
      </c>
      <c r="KZ57" s="9">
        <f t="shared" si="1422"/>
        <v>0</v>
      </c>
      <c r="LA57" s="9">
        <f t="shared" si="1422"/>
        <v>0</v>
      </c>
      <c r="LB57" s="9">
        <f t="shared" si="1422"/>
        <v>0</v>
      </c>
      <c r="LC57" s="9">
        <f t="shared" si="1422"/>
        <v>0</v>
      </c>
      <c r="LD57" s="9">
        <f t="shared" si="1422"/>
        <v>0</v>
      </c>
      <c r="LE57" s="9">
        <f t="shared" si="1422"/>
        <v>0</v>
      </c>
      <c r="LF57" s="9">
        <f t="shared" si="1422"/>
        <v>0</v>
      </c>
      <c r="LG57" s="9">
        <f t="shared" si="1422"/>
        <v>0</v>
      </c>
      <c r="LH57" s="9">
        <f t="shared" si="1422"/>
        <v>0</v>
      </c>
      <c r="LI57" s="9">
        <f t="shared" si="1422"/>
        <v>0</v>
      </c>
      <c r="LJ57" s="9">
        <f t="shared" si="1422"/>
        <v>0</v>
      </c>
      <c r="LK57" s="9">
        <f t="shared" si="1422"/>
        <v>0</v>
      </c>
      <c r="LL57" s="9">
        <f t="shared" si="1422"/>
        <v>0</v>
      </c>
      <c r="LM57" s="9">
        <f t="shared" si="1422"/>
        <v>0</v>
      </c>
      <c r="LN57" s="9">
        <f t="shared" si="1422"/>
        <v>0</v>
      </c>
      <c r="LO57" s="9">
        <f t="shared" si="1422"/>
        <v>0</v>
      </c>
      <c r="LP57" s="9">
        <f t="shared" si="1422"/>
        <v>0</v>
      </c>
      <c r="LQ57" s="9">
        <f t="shared" si="1422"/>
        <v>0</v>
      </c>
      <c r="LR57" s="9">
        <f t="shared" si="1422"/>
        <v>0</v>
      </c>
      <c r="LS57" s="9">
        <f t="shared" si="1422"/>
        <v>0</v>
      </c>
      <c r="LT57" s="9">
        <f t="shared" si="1422"/>
        <v>0</v>
      </c>
      <c r="LU57" s="9">
        <f t="shared" si="1422"/>
        <v>0</v>
      </c>
      <c r="LV57" s="9">
        <f t="shared" si="1422"/>
        <v>0</v>
      </c>
      <c r="LW57" s="9">
        <f t="shared" si="1422"/>
        <v>0</v>
      </c>
      <c r="LX57" s="9">
        <f t="shared" si="1422"/>
        <v>0</v>
      </c>
      <c r="LY57" s="9">
        <f t="shared" si="1422"/>
        <v>0</v>
      </c>
      <c r="LZ57" s="9">
        <f t="shared" si="1422"/>
        <v>0</v>
      </c>
      <c r="MA57" s="9">
        <f t="shared" si="1422"/>
        <v>0</v>
      </c>
      <c r="MB57" s="9">
        <f t="shared" si="1422"/>
        <v>0</v>
      </c>
      <c r="MC57" s="9">
        <f t="shared" si="1422"/>
        <v>0</v>
      </c>
      <c r="MD57" s="9">
        <f t="shared" ref="MD57:NI57" si="1423">SUBTOTAL(9,MD58:MD61)</f>
        <v>0</v>
      </c>
      <c r="ME57" s="9">
        <f t="shared" si="1423"/>
        <v>0</v>
      </c>
      <c r="MF57" s="9">
        <f t="shared" si="1423"/>
        <v>0</v>
      </c>
      <c r="MG57" s="9">
        <f t="shared" si="1423"/>
        <v>0</v>
      </c>
      <c r="MH57" s="9">
        <f t="shared" si="1423"/>
        <v>0</v>
      </c>
      <c r="MI57" s="9">
        <f t="shared" si="1423"/>
        <v>0</v>
      </c>
      <c r="MJ57" s="9">
        <f t="shared" si="1423"/>
        <v>0</v>
      </c>
      <c r="MK57" s="9">
        <f t="shared" si="1423"/>
        <v>0</v>
      </c>
      <c r="ML57" s="9">
        <f t="shared" si="1423"/>
        <v>0</v>
      </c>
      <c r="MM57" s="9">
        <f t="shared" si="1423"/>
        <v>0</v>
      </c>
      <c r="MN57" s="9">
        <f t="shared" si="1423"/>
        <v>0</v>
      </c>
      <c r="MO57" s="9">
        <f t="shared" si="1423"/>
        <v>0</v>
      </c>
      <c r="MP57" s="9">
        <f t="shared" si="1423"/>
        <v>0</v>
      </c>
      <c r="MQ57" s="9">
        <f t="shared" si="1423"/>
        <v>0</v>
      </c>
      <c r="MR57" s="9">
        <f t="shared" si="1423"/>
        <v>0</v>
      </c>
      <c r="MS57" s="9">
        <f t="shared" si="1423"/>
        <v>0</v>
      </c>
      <c r="MT57" s="9">
        <f t="shared" si="1423"/>
        <v>0</v>
      </c>
      <c r="MU57" s="9">
        <f t="shared" si="1423"/>
        <v>0</v>
      </c>
      <c r="MV57" s="9">
        <f t="shared" si="1423"/>
        <v>0</v>
      </c>
      <c r="MW57" s="9">
        <f t="shared" si="1423"/>
        <v>0</v>
      </c>
      <c r="MX57" s="9">
        <f t="shared" si="1423"/>
        <v>0</v>
      </c>
      <c r="MY57" s="9">
        <f t="shared" si="1423"/>
        <v>0</v>
      </c>
      <c r="MZ57" s="9">
        <f t="shared" si="1423"/>
        <v>0</v>
      </c>
      <c r="NA57" s="9">
        <f t="shared" si="1423"/>
        <v>0</v>
      </c>
      <c r="NB57" s="9">
        <f t="shared" si="1423"/>
        <v>0</v>
      </c>
      <c r="NC57" s="9">
        <f t="shared" si="1423"/>
        <v>0</v>
      </c>
      <c r="ND57" s="9">
        <f t="shared" si="1423"/>
        <v>0</v>
      </c>
      <c r="NE57" s="9">
        <f t="shared" si="1423"/>
        <v>0</v>
      </c>
      <c r="NF57" s="9">
        <f t="shared" si="1423"/>
        <v>0</v>
      </c>
      <c r="NG57" s="9">
        <f t="shared" si="1423"/>
        <v>0</v>
      </c>
      <c r="NH57" s="9">
        <f t="shared" si="1423"/>
        <v>0</v>
      </c>
      <c r="NI57" s="9">
        <f t="shared" si="1423"/>
        <v>0</v>
      </c>
      <c r="NJ57" s="9">
        <f t="shared" ref="NJ57" si="1424">SUBTOTAL(9,NJ58:NJ61)</f>
        <v>0</v>
      </c>
      <c r="NK57" s="9">
        <f>SUBTOTAL(9,NK58:NK61)</f>
        <v>0</v>
      </c>
      <c r="NL57" s="31" t="s">
        <v>11</v>
      </c>
    </row>
    <row r="58" spans="1:376" s="7" customFormat="1" ht="15" customHeight="1" outlineLevel="2" thickTop="1" thickBot="1">
      <c r="B58" s="11"/>
      <c r="C58" s="48" t="s">
        <v>70</v>
      </c>
      <c r="D58" s="11" t="s">
        <v>38</v>
      </c>
      <c r="E58" s="9">
        <f>Metas!U58</f>
        <v>100</v>
      </c>
      <c r="F58" s="9">
        <f t="shared" si="1321"/>
        <v>0</v>
      </c>
      <c r="G58" s="9">
        <f t="shared" ref="G58:G61" ca="1" si="1425">SUMIFS($J58:$NJ58,$J$5:$NJ$5,$H$2,$J$3:$NJ$3,$G$4)</f>
        <v>0</v>
      </c>
      <c r="H58" s="9">
        <f t="shared" ca="1" si="1324"/>
        <v>100</v>
      </c>
      <c r="I58" s="14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9">
        <f>SUM(J58:NJ58)</f>
        <v>0</v>
      </c>
      <c r="NL58" s="31" t="s">
        <v>11</v>
      </c>
    </row>
    <row r="59" spans="1:376" s="7" customFormat="1" ht="15" customHeight="1" outlineLevel="2" thickTop="1" thickBot="1">
      <c r="B59" s="11"/>
      <c r="C59" s="48" t="s">
        <v>70</v>
      </c>
      <c r="D59" s="11" t="s">
        <v>39</v>
      </c>
      <c r="E59" s="9">
        <f>Metas!U59</f>
        <v>50</v>
      </c>
      <c r="F59" s="9">
        <f t="shared" si="1321"/>
        <v>0</v>
      </c>
      <c r="G59" s="9">
        <f t="shared" ca="1" si="1425"/>
        <v>0</v>
      </c>
      <c r="H59" s="9">
        <f t="shared" ca="1" si="1324"/>
        <v>50</v>
      </c>
      <c r="I59" s="14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9">
        <f>SUM(J59:NJ59)</f>
        <v>0</v>
      </c>
      <c r="NL59" s="31" t="s">
        <v>11</v>
      </c>
    </row>
    <row r="60" spans="1:376" s="7" customFormat="1" ht="15" customHeight="1" outlineLevel="2" thickTop="1" thickBot="1">
      <c r="B60" s="11"/>
      <c r="C60" s="48" t="s">
        <v>70</v>
      </c>
      <c r="D60" s="10" t="s">
        <v>30</v>
      </c>
      <c r="E60" s="9">
        <f>Metas!U60</f>
        <v>0</v>
      </c>
      <c r="F60" s="9">
        <f t="shared" si="1321"/>
        <v>0</v>
      </c>
      <c r="G60" s="9">
        <f t="shared" ca="1" si="1425"/>
        <v>0</v>
      </c>
      <c r="H60" s="9">
        <f t="shared" ca="1" si="1324"/>
        <v>0</v>
      </c>
      <c r="I60" s="14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9">
        <f>SUM(J60:NJ60)</f>
        <v>0</v>
      </c>
      <c r="NL60" s="31" t="s">
        <v>11</v>
      </c>
    </row>
    <row r="61" spans="1:376" s="7" customFormat="1" ht="15" customHeight="1" outlineLevel="2" thickTop="1" thickBot="1">
      <c r="B61" s="11"/>
      <c r="C61" s="48" t="s">
        <v>70</v>
      </c>
      <c r="D61" s="10" t="s">
        <v>30</v>
      </c>
      <c r="E61" s="9">
        <f>Metas!U61</f>
        <v>0</v>
      </c>
      <c r="F61" s="9">
        <f t="shared" si="1321"/>
        <v>0</v>
      </c>
      <c r="G61" s="9">
        <f t="shared" ca="1" si="1425"/>
        <v>0</v>
      </c>
      <c r="H61" s="9">
        <f t="shared" ca="1" si="1324"/>
        <v>0</v>
      </c>
      <c r="I61" s="14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9">
        <f>SUM(J61:NJ61)</f>
        <v>0</v>
      </c>
      <c r="NL61" s="31" t="s">
        <v>11</v>
      </c>
    </row>
    <row r="62" spans="1:376" s="7" customFormat="1" ht="15" customHeight="1" outlineLevel="1" thickTop="1" thickBot="1">
      <c r="B62" s="10"/>
      <c r="C62" s="10" t="s">
        <v>10</v>
      </c>
      <c r="D62" s="10"/>
      <c r="E62" s="9">
        <f t="shared" ref="E62:H62" si="1426">SUBTOTAL(9,E63:E65)</f>
        <v>10</v>
      </c>
      <c r="F62" s="9">
        <f t="shared" ref="F62" si="1427">SUBTOTAL(9,F63:F65)</f>
        <v>0</v>
      </c>
      <c r="G62" s="9">
        <f t="shared" ref="G62" ca="1" si="1428">SUBTOTAL(9,G63:G65)</f>
        <v>0</v>
      </c>
      <c r="H62" s="9">
        <f t="shared" ca="1" si="1426"/>
        <v>10</v>
      </c>
      <c r="I62" s="9"/>
      <c r="J62" s="9">
        <f t="shared" ref="J62:KW62" si="1429">SUBTOTAL(9,J63:J65)</f>
        <v>0</v>
      </c>
      <c r="K62" s="9">
        <f t="shared" si="1429"/>
        <v>0</v>
      </c>
      <c r="L62" s="9">
        <f t="shared" si="1429"/>
        <v>0</v>
      </c>
      <c r="M62" s="9">
        <f t="shared" si="1429"/>
        <v>0</v>
      </c>
      <c r="N62" s="9">
        <f t="shared" si="1429"/>
        <v>0</v>
      </c>
      <c r="O62" s="9">
        <f t="shared" si="1429"/>
        <v>0</v>
      </c>
      <c r="P62" s="9">
        <f t="shared" si="1429"/>
        <v>0</v>
      </c>
      <c r="Q62" s="9">
        <f t="shared" si="1429"/>
        <v>0</v>
      </c>
      <c r="R62" s="9">
        <f t="shared" si="1429"/>
        <v>0</v>
      </c>
      <c r="S62" s="9">
        <f t="shared" ref="S62:BB62" si="1430">SUBTOTAL(9,S63:S65)</f>
        <v>0</v>
      </c>
      <c r="T62" s="9">
        <f t="shared" si="1430"/>
        <v>0</v>
      </c>
      <c r="U62" s="9">
        <f t="shared" si="1430"/>
        <v>0</v>
      </c>
      <c r="V62" s="9">
        <f t="shared" si="1430"/>
        <v>0</v>
      </c>
      <c r="W62" s="9">
        <f t="shared" si="1430"/>
        <v>0</v>
      </c>
      <c r="X62" s="9">
        <f t="shared" ref="X62:AC62" si="1431">SUBTOTAL(9,X63:X65)</f>
        <v>0</v>
      </c>
      <c r="Y62" s="9">
        <f t="shared" si="1431"/>
        <v>0</v>
      </c>
      <c r="Z62" s="9">
        <f t="shared" si="1431"/>
        <v>0</v>
      </c>
      <c r="AA62" s="9">
        <f t="shared" si="1431"/>
        <v>0</v>
      </c>
      <c r="AB62" s="9">
        <f t="shared" si="1431"/>
        <v>0</v>
      </c>
      <c r="AC62" s="9">
        <f t="shared" si="1431"/>
        <v>0</v>
      </c>
      <c r="AD62" s="9">
        <f t="shared" si="1430"/>
        <v>0</v>
      </c>
      <c r="AE62" s="9">
        <f t="shared" si="1430"/>
        <v>0</v>
      </c>
      <c r="AF62" s="9">
        <f t="shared" si="1430"/>
        <v>0</v>
      </c>
      <c r="AG62" s="9">
        <f t="shared" si="1430"/>
        <v>0</v>
      </c>
      <c r="AH62" s="9">
        <f t="shared" si="1430"/>
        <v>0</v>
      </c>
      <c r="AI62" s="9">
        <f t="shared" si="1430"/>
        <v>0</v>
      </c>
      <c r="AJ62" s="9">
        <f t="shared" si="1430"/>
        <v>0</v>
      </c>
      <c r="AK62" s="9">
        <f t="shared" si="1430"/>
        <v>0</v>
      </c>
      <c r="AL62" s="9">
        <f t="shared" si="1430"/>
        <v>0</v>
      </c>
      <c r="AM62" s="9">
        <f t="shared" si="1430"/>
        <v>0</v>
      </c>
      <c r="AN62" s="9">
        <f t="shared" si="1430"/>
        <v>0</v>
      </c>
      <c r="AO62" s="9">
        <f t="shared" si="1430"/>
        <v>0</v>
      </c>
      <c r="AP62" s="9">
        <f t="shared" si="1430"/>
        <v>0</v>
      </c>
      <c r="AQ62" s="9">
        <f t="shared" si="1430"/>
        <v>0</v>
      </c>
      <c r="AR62" s="9">
        <f t="shared" si="1430"/>
        <v>0</v>
      </c>
      <c r="AS62" s="9">
        <f t="shared" si="1430"/>
        <v>0</v>
      </c>
      <c r="AT62" s="9">
        <f t="shared" si="1430"/>
        <v>0</v>
      </c>
      <c r="AU62" s="9">
        <f t="shared" si="1430"/>
        <v>0</v>
      </c>
      <c r="AV62" s="9">
        <f t="shared" si="1430"/>
        <v>0</v>
      </c>
      <c r="AW62" s="9">
        <f t="shared" si="1430"/>
        <v>0</v>
      </c>
      <c r="AX62" s="9">
        <f t="shared" si="1430"/>
        <v>0</v>
      </c>
      <c r="AY62" s="9">
        <f t="shared" si="1430"/>
        <v>0</v>
      </c>
      <c r="AZ62" s="9">
        <f t="shared" si="1430"/>
        <v>0</v>
      </c>
      <c r="BA62" s="9">
        <f t="shared" si="1430"/>
        <v>0</v>
      </c>
      <c r="BB62" s="9">
        <f t="shared" si="1430"/>
        <v>0</v>
      </c>
      <c r="BC62" s="9">
        <f t="shared" si="1429"/>
        <v>0</v>
      </c>
      <c r="BD62" s="9">
        <f t="shared" si="1429"/>
        <v>0</v>
      </c>
      <c r="BE62" s="9">
        <f t="shared" si="1429"/>
        <v>0</v>
      </c>
      <c r="BF62" s="9">
        <f t="shared" si="1429"/>
        <v>0</v>
      </c>
      <c r="BG62" s="9">
        <f t="shared" si="1429"/>
        <v>0</v>
      </c>
      <c r="BH62" s="9">
        <f t="shared" si="1429"/>
        <v>0</v>
      </c>
      <c r="BI62" s="9">
        <f t="shared" si="1429"/>
        <v>0</v>
      </c>
      <c r="BJ62" s="9">
        <f t="shared" si="1429"/>
        <v>0</v>
      </c>
      <c r="BK62" s="9">
        <f t="shared" si="1429"/>
        <v>0</v>
      </c>
      <c r="BL62" s="9">
        <f t="shared" si="1429"/>
        <v>0</v>
      </c>
      <c r="BM62" s="9">
        <f t="shared" si="1429"/>
        <v>0</v>
      </c>
      <c r="BN62" s="9">
        <f t="shared" si="1429"/>
        <v>0</v>
      </c>
      <c r="BO62" s="9">
        <f t="shared" si="1429"/>
        <v>0</v>
      </c>
      <c r="BP62" s="9">
        <f t="shared" si="1429"/>
        <v>0</v>
      </c>
      <c r="BQ62" s="9">
        <f t="shared" si="1429"/>
        <v>0</v>
      </c>
      <c r="BR62" s="9">
        <f t="shared" si="1429"/>
        <v>0</v>
      </c>
      <c r="BS62" s="9">
        <f t="shared" si="1429"/>
        <v>0</v>
      </c>
      <c r="BT62" s="9">
        <f t="shared" si="1429"/>
        <v>0</v>
      </c>
      <c r="BU62" s="9">
        <f t="shared" si="1429"/>
        <v>0</v>
      </c>
      <c r="BV62" s="9">
        <f t="shared" si="1429"/>
        <v>0</v>
      </c>
      <c r="BW62" s="9">
        <f t="shared" si="1429"/>
        <v>0</v>
      </c>
      <c r="BX62" s="9">
        <f t="shared" si="1429"/>
        <v>0</v>
      </c>
      <c r="BY62" s="9">
        <f t="shared" si="1429"/>
        <v>0</v>
      </c>
      <c r="BZ62" s="9">
        <f t="shared" si="1429"/>
        <v>0</v>
      </c>
      <c r="CA62" s="9">
        <f t="shared" si="1429"/>
        <v>0</v>
      </c>
      <c r="CB62" s="9">
        <f t="shared" si="1429"/>
        <v>0</v>
      </c>
      <c r="CC62" s="9">
        <f t="shared" si="1429"/>
        <v>0</v>
      </c>
      <c r="CD62" s="9">
        <f t="shared" si="1429"/>
        <v>0</v>
      </c>
      <c r="CE62" s="9">
        <f t="shared" si="1429"/>
        <v>0</v>
      </c>
      <c r="CF62" s="9">
        <f t="shared" si="1429"/>
        <v>0</v>
      </c>
      <c r="CG62" s="9">
        <f t="shared" ref="CG62:DJ62" si="1432">SUBTOTAL(9,CG63:CG65)</f>
        <v>0</v>
      </c>
      <c r="CH62" s="9">
        <f t="shared" si="1432"/>
        <v>0</v>
      </c>
      <c r="CI62" s="9">
        <f t="shared" si="1432"/>
        <v>0</v>
      </c>
      <c r="CJ62" s="9">
        <f t="shared" si="1432"/>
        <v>0</v>
      </c>
      <c r="CK62" s="9">
        <f t="shared" si="1432"/>
        <v>0</v>
      </c>
      <c r="CL62" s="9">
        <f t="shared" si="1432"/>
        <v>0</v>
      </c>
      <c r="CM62" s="9">
        <f t="shared" si="1432"/>
        <v>0</v>
      </c>
      <c r="CN62" s="9">
        <f t="shared" si="1432"/>
        <v>0</v>
      </c>
      <c r="CO62" s="9">
        <f t="shared" si="1432"/>
        <v>0</v>
      </c>
      <c r="CP62" s="9">
        <f t="shared" si="1432"/>
        <v>0</v>
      </c>
      <c r="CQ62" s="9">
        <f t="shared" si="1432"/>
        <v>0</v>
      </c>
      <c r="CR62" s="9">
        <f t="shared" si="1432"/>
        <v>0</v>
      </c>
      <c r="CS62" s="9">
        <f t="shared" si="1432"/>
        <v>0</v>
      </c>
      <c r="CT62" s="9">
        <f t="shared" si="1432"/>
        <v>0</v>
      </c>
      <c r="CU62" s="9">
        <f t="shared" si="1432"/>
        <v>0</v>
      </c>
      <c r="CV62" s="9">
        <f t="shared" si="1432"/>
        <v>0</v>
      </c>
      <c r="CW62" s="9">
        <f t="shared" si="1432"/>
        <v>0</v>
      </c>
      <c r="CX62" s="9">
        <f t="shared" si="1432"/>
        <v>0</v>
      </c>
      <c r="CY62" s="9">
        <f t="shared" si="1432"/>
        <v>0</v>
      </c>
      <c r="CZ62" s="9">
        <f t="shared" si="1432"/>
        <v>0</v>
      </c>
      <c r="DA62" s="9">
        <f t="shared" si="1432"/>
        <v>0</v>
      </c>
      <c r="DB62" s="9">
        <f t="shared" si="1432"/>
        <v>0</v>
      </c>
      <c r="DC62" s="9">
        <f t="shared" si="1432"/>
        <v>0</v>
      </c>
      <c r="DD62" s="9">
        <f t="shared" si="1432"/>
        <v>0</v>
      </c>
      <c r="DE62" s="9">
        <f t="shared" si="1432"/>
        <v>0</v>
      </c>
      <c r="DF62" s="9">
        <f t="shared" si="1432"/>
        <v>0</v>
      </c>
      <c r="DG62" s="9">
        <f t="shared" si="1432"/>
        <v>0</v>
      </c>
      <c r="DH62" s="9">
        <f t="shared" si="1432"/>
        <v>0</v>
      </c>
      <c r="DI62" s="9">
        <f t="shared" si="1432"/>
        <v>0</v>
      </c>
      <c r="DJ62" s="9">
        <f t="shared" si="1432"/>
        <v>0</v>
      </c>
      <c r="DK62" s="9">
        <f t="shared" si="1429"/>
        <v>0</v>
      </c>
      <c r="DL62" s="9">
        <f t="shared" si="1429"/>
        <v>0</v>
      </c>
      <c r="DM62" s="9">
        <f t="shared" si="1429"/>
        <v>0</v>
      </c>
      <c r="DN62" s="9">
        <f t="shared" si="1429"/>
        <v>0</v>
      </c>
      <c r="DO62" s="9">
        <f t="shared" si="1429"/>
        <v>0</v>
      </c>
      <c r="DP62" s="9">
        <f t="shared" si="1429"/>
        <v>0</v>
      </c>
      <c r="DQ62" s="9">
        <f t="shared" si="1429"/>
        <v>0</v>
      </c>
      <c r="DR62" s="9">
        <f t="shared" si="1429"/>
        <v>0</v>
      </c>
      <c r="DS62" s="9">
        <f t="shared" si="1429"/>
        <v>0</v>
      </c>
      <c r="DT62" s="9">
        <f t="shared" si="1429"/>
        <v>0</v>
      </c>
      <c r="DU62" s="9">
        <f t="shared" si="1429"/>
        <v>0</v>
      </c>
      <c r="DV62" s="9">
        <f t="shared" si="1429"/>
        <v>0</v>
      </c>
      <c r="DW62" s="9">
        <f t="shared" si="1429"/>
        <v>0</v>
      </c>
      <c r="DX62" s="9">
        <f t="shared" si="1429"/>
        <v>0</v>
      </c>
      <c r="DY62" s="9">
        <f t="shared" si="1429"/>
        <v>0</v>
      </c>
      <c r="DZ62" s="9">
        <f t="shared" si="1429"/>
        <v>0</v>
      </c>
      <c r="EA62" s="9">
        <f t="shared" si="1429"/>
        <v>0</v>
      </c>
      <c r="EB62" s="9">
        <f t="shared" si="1429"/>
        <v>0</v>
      </c>
      <c r="EC62" s="9">
        <f t="shared" si="1429"/>
        <v>0</v>
      </c>
      <c r="ED62" s="9">
        <f t="shared" si="1429"/>
        <v>0</v>
      </c>
      <c r="EE62" s="9">
        <f t="shared" si="1429"/>
        <v>0</v>
      </c>
      <c r="EF62" s="9">
        <f t="shared" si="1429"/>
        <v>0</v>
      </c>
      <c r="EG62" s="9">
        <f t="shared" si="1429"/>
        <v>0</v>
      </c>
      <c r="EH62" s="9">
        <f t="shared" si="1429"/>
        <v>0</v>
      </c>
      <c r="EI62" s="9">
        <f t="shared" si="1429"/>
        <v>0</v>
      </c>
      <c r="EJ62" s="9">
        <f t="shared" si="1429"/>
        <v>0</v>
      </c>
      <c r="EK62" s="9">
        <f t="shared" si="1429"/>
        <v>0</v>
      </c>
      <c r="EL62" s="9">
        <f t="shared" si="1429"/>
        <v>0</v>
      </c>
      <c r="EM62" s="9">
        <f t="shared" si="1429"/>
        <v>0</v>
      </c>
      <c r="EN62" s="9">
        <f t="shared" si="1429"/>
        <v>0</v>
      </c>
      <c r="EO62" s="9">
        <f t="shared" si="1429"/>
        <v>0</v>
      </c>
      <c r="EP62" s="9">
        <f t="shared" si="1429"/>
        <v>0</v>
      </c>
      <c r="EQ62" s="9">
        <f t="shared" si="1429"/>
        <v>0</v>
      </c>
      <c r="ER62" s="9">
        <f t="shared" si="1429"/>
        <v>0</v>
      </c>
      <c r="ES62" s="9">
        <f t="shared" si="1429"/>
        <v>0</v>
      </c>
      <c r="ET62" s="9">
        <f t="shared" si="1429"/>
        <v>0</v>
      </c>
      <c r="EU62" s="9">
        <f t="shared" si="1429"/>
        <v>0</v>
      </c>
      <c r="EV62" s="9">
        <f t="shared" si="1429"/>
        <v>0</v>
      </c>
      <c r="EW62" s="9">
        <f t="shared" si="1429"/>
        <v>0</v>
      </c>
      <c r="EX62" s="9">
        <f t="shared" si="1429"/>
        <v>0</v>
      </c>
      <c r="EY62" s="9">
        <f t="shared" si="1429"/>
        <v>0</v>
      </c>
      <c r="EZ62" s="9">
        <f t="shared" si="1429"/>
        <v>0</v>
      </c>
      <c r="FA62" s="9">
        <f t="shared" si="1429"/>
        <v>0</v>
      </c>
      <c r="FB62" s="9">
        <f t="shared" si="1429"/>
        <v>0</v>
      </c>
      <c r="FC62" s="9">
        <f t="shared" si="1429"/>
        <v>0</v>
      </c>
      <c r="FD62" s="9">
        <f t="shared" ref="FD62:GA62" si="1433">SUBTOTAL(9,FD63:FD65)</f>
        <v>0</v>
      </c>
      <c r="FE62" s="9">
        <f t="shared" si="1433"/>
        <v>0</v>
      </c>
      <c r="FF62" s="9">
        <f t="shared" si="1433"/>
        <v>0</v>
      </c>
      <c r="FG62" s="9">
        <f t="shared" si="1433"/>
        <v>0</v>
      </c>
      <c r="FH62" s="9">
        <f t="shared" si="1433"/>
        <v>0</v>
      </c>
      <c r="FI62" s="9">
        <f t="shared" si="1433"/>
        <v>0</v>
      </c>
      <c r="FJ62" s="9">
        <f t="shared" si="1433"/>
        <v>0</v>
      </c>
      <c r="FK62" s="9">
        <f t="shared" si="1433"/>
        <v>0</v>
      </c>
      <c r="FL62" s="9">
        <f t="shared" si="1433"/>
        <v>0</v>
      </c>
      <c r="FM62" s="9">
        <f t="shared" si="1433"/>
        <v>0</v>
      </c>
      <c r="FN62" s="9">
        <f t="shared" si="1433"/>
        <v>0</v>
      </c>
      <c r="FO62" s="9">
        <f t="shared" si="1433"/>
        <v>0</v>
      </c>
      <c r="FP62" s="9">
        <f t="shared" si="1433"/>
        <v>0</v>
      </c>
      <c r="FQ62" s="9">
        <f t="shared" si="1433"/>
        <v>0</v>
      </c>
      <c r="FR62" s="9">
        <f t="shared" si="1433"/>
        <v>0</v>
      </c>
      <c r="FS62" s="9">
        <f t="shared" si="1433"/>
        <v>0</v>
      </c>
      <c r="FT62" s="9">
        <f t="shared" si="1433"/>
        <v>0</v>
      </c>
      <c r="FU62" s="9">
        <f t="shared" si="1433"/>
        <v>0</v>
      </c>
      <c r="FV62" s="9">
        <f t="shared" si="1433"/>
        <v>0</v>
      </c>
      <c r="FW62" s="9">
        <f t="shared" si="1433"/>
        <v>0</v>
      </c>
      <c r="FX62" s="9">
        <f t="shared" si="1433"/>
        <v>0</v>
      </c>
      <c r="FY62" s="9">
        <f t="shared" si="1433"/>
        <v>0</v>
      </c>
      <c r="FZ62" s="9">
        <f t="shared" si="1433"/>
        <v>0</v>
      </c>
      <c r="GA62" s="9">
        <f t="shared" si="1433"/>
        <v>0</v>
      </c>
      <c r="GB62" s="9">
        <f t="shared" si="1429"/>
        <v>0</v>
      </c>
      <c r="GC62" s="9">
        <f t="shared" si="1429"/>
        <v>0</v>
      </c>
      <c r="GD62" s="9">
        <f t="shared" si="1429"/>
        <v>0</v>
      </c>
      <c r="GE62" s="9">
        <f t="shared" si="1429"/>
        <v>0</v>
      </c>
      <c r="GF62" s="9">
        <f t="shared" si="1429"/>
        <v>0</v>
      </c>
      <c r="GG62" s="9">
        <f t="shared" si="1429"/>
        <v>0</v>
      </c>
      <c r="GH62" s="9">
        <f t="shared" si="1429"/>
        <v>0</v>
      </c>
      <c r="GI62" s="9">
        <f t="shared" ref="GI62" si="1434">SUBTOTAL(9,GI63:GI65)</f>
        <v>0</v>
      </c>
      <c r="GJ62" s="9">
        <f t="shared" ref="GJ62" si="1435">SUBTOTAL(9,GJ63:GJ65)</f>
        <v>0</v>
      </c>
      <c r="GK62" s="9">
        <f t="shared" ref="GK62" si="1436">SUBTOTAL(9,GK63:GK65)</f>
        <v>0</v>
      </c>
      <c r="GL62" s="9">
        <f t="shared" ref="GL62" si="1437">SUBTOTAL(9,GL63:GL65)</f>
        <v>0</v>
      </c>
      <c r="GM62" s="9">
        <f t="shared" ref="GM62" si="1438">SUBTOTAL(9,GM63:GM65)</f>
        <v>0</v>
      </c>
      <c r="GN62" s="9">
        <f t="shared" ref="GN62" si="1439">SUBTOTAL(9,GN63:GN65)</f>
        <v>0</v>
      </c>
      <c r="GO62" s="9">
        <f t="shared" ref="GO62" si="1440">SUBTOTAL(9,GO63:GO65)</f>
        <v>0</v>
      </c>
      <c r="GP62" s="9">
        <f t="shared" ref="GP62" si="1441">SUBTOTAL(9,GP63:GP65)</f>
        <v>0</v>
      </c>
      <c r="GQ62" s="9">
        <f t="shared" ref="GQ62" si="1442">SUBTOTAL(9,GQ63:GQ65)</f>
        <v>0</v>
      </c>
      <c r="GR62" s="9">
        <f t="shared" ref="GR62" si="1443">SUBTOTAL(9,GR63:GR65)</f>
        <v>0</v>
      </c>
      <c r="GS62" s="9">
        <f t="shared" ref="GS62" si="1444">SUBTOTAL(9,GS63:GS65)</f>
        <v>0</v>
      </c>
      <c r="GT62" s="9">
        <f t="shared" ref="GT62" si="1445">SUBTOTAL(9,GT63:GT65)</f>
        <v>0</v>
      </c>
      <c r="GU62" s="9">
        <f t="shared" ref="GU62" si="1446">SUBTOTAL(9,GU63:GU65)</f>
        <v>0</v>
      </c>
      <c r="GV62" s="9">
        <f t="shared" ref="GV62" si="1447">SUBTOTAL(9,GV63:GV65)</f>
        <v>0</v>
      </c>
      <c r="GW62" s="9">
        <f t="shared" ref="GW62" si="1448">SUBTOTAL(9,GW63:GW65)</f>
        <v>0</v>
      </c>
      <c r="GX62" s="9">
        <f t="shared" ref="GX62" si="1449">SUBTOTAL(9,GX63:GX65)</f>
        <v>0</v>
      </c>
      <c r="GY62" s="9">
        <f t="shared" ref="GY62" si="1450">SUBTOTAL(9,GY63:GY65)</f>
        <v>0</v>
      </c>
      <c r="GZ62" s="9">
        <f t="shared" ref="GZ62" si="1451">SUBTOTAL(9,GZ63:GZ65)</f>
        <v>0</v>
      </c>
      <c r="HA62" s="9">
        <f t="shared" ref="HA62" si="1452">SUBTOTAL(9,HA63:HA65)</f>
        <v>0</v>
      </c>
      <c r="HB62" s="9">
        <f t="shared" ref="HB62" si="1453">SUBTOTAL(9,HB63:HB65)</f>
        <v>0</v>
      </c>
      <c r="HC62" s="9">
        <f t="shared" ref="HC62" si="1454">SUBTOTAL(9,HC63:HC65)</f>
        <v>0</v>
      </c>
      <c r="HD62" s="9">
        <f t="shared" ref="HD62" si="1455">SUBTOTAL(9,HD63:HD65)</f>
        <v>0</v>
      </c>
      <c r="HE62" s="9">
        <f t="shared" ref="HE62" si="1456">SUBTOTAL(9,HE63:HE65)</f>
        <v>0</v>
      </c>
      <c r="HF62" s="9">
        <f t="shared" ref="HF62" si="1457">SUBTOTAL(9,HF63:HF65)</f>
        <v>0</v>
      </c>
      <c r="HG62" s="9">
        <f t="shared" ref="HG62" si="1458">SUBTOTAL(9,HG63:HG65)</f>
        <v>0</v>
      </c>
      <c r="HH62" s="9">
        <f t="shared" ref="HH62" si="1459">SUBTOTAL(9,HH63:HH65)</f>
        <v>0</v>
      </c>
      <c r="HI62" s="9">
        <f t="shared" ref="HI62" si="1460">SUBTOTAL(9,HI63:HI65)</f>
        <v>0</v>
      </c>
      <c r="HJ62" s="9">
        <f t="shared" ref="HJ62" si="1461">SUBTOTAL(9,HJ63:HJ65)</f>
        <v>0</v>
      </c>
      <c r="HK62" s="9">
        <f t="shared" ref="HK62" si="1462">SUBTOTAL(9,HK63:HK65)</f>
        <v>0</v>
      </c>
      <c r="HL62" s="9">
        <f t="shared" ref="HL62" si="1463">SUBTOTAL(9,HL63:HL65)</f>
        <v>0</v>
      </c>
      <c r="HM62" s="9">
        <f t="shared" ref="HM62" si="1464">SUBTOTAL(9,HM63:HM65)</f>
        <v>0</v>
      </c>
      <c r="HN62" s="9">
        <f t="shared" ref="HN62" si="1465">SUBTOTAL(9,HN63:HN65)</f>
        <v>0</v>
      </c>
      <c r="HO62" s="9">
        <f t="shared" ref="HO62" si="1466">SUBTOTAL(9,HO63:HO65)</f>
        <v>0</v>
      </c>
      <c r="HP62" s="9">
        <f t="shared" ref="HP62" si="1467">SUBTOTAL(9,HP63:HP65)</f>
        <v>0</v>
      </c>
      <c r="HQ62" s="9">
        <f t="shared" ref="HQ62" si="1468">SUBTOTAL(9,HQ63:HQ65)</f>
        <v>0</v>
      </c>
      <c r="HR62" s="9">
        <f t="shared" ref="HR62" si="1469">SUBTOTAL(9,HR63:HR65)</f>
        <v>0</v>
      </c>
      <c r="HS62" s="9">
        <f t="shared" ref="HS62" si="1470">SUBTOTAL(9,HS63:HS65)</f>
        <v>0</v>
      </c>
      <c r="HT62" s="9">
        <f t="shared" ref="HT62" si="1471">SUBTOTAL(9,HT63:HT65)</f>
        <v>0</v>
      </c>
      <c r="HU62" s="9">
        <f t="shared" ref="HU62" si="1472">SUBTOTAL(9,HU63:HU65)</f>
        <v>0</v>
      </c>
      <c r="HV62" s="9">
        <f t="shared" ref="HV62" si="1473">SUBTOTAL(9,HV63:HV65)</f>
        <v>0</v>
      </c>
      <c r="HW62" s="9">
        <f t="shared" ref="HW62" si="1474">SUBTOTAL(9,HW63:HW65)</f>
        <v>0</v>
      </c>
      <c r="HX62" s="9">
        <f t="shared" ref="HX62" si="1475">SUBTOTAL(9,HX63:HX65)</f>
        <v>0</v>
      </c>
      <c r="HY62" s="9">
        <f t="shared" ref="HY62" si="1476">SUBTOTAL(9,HY63:HY65)</f>
        <v>0</v>
      </c>
      <c r="HZ62" s="9">
        <f t="shared" ref="HZ62" si="1477">SUBTOTAL(9,HZ63:HZ65)</f>
        <v>0</v>
      </c>
      <c r="IA62" s="9">
        <f t="shared" ref="IA62" si="1478">SUBTOTAL(9,IA63:IA65)</f>
        <v>0</v>
      </c>
      <c r="IB62" s="9">
        <f t="shared" ref="IB62" si="1479">SUBTOTAL(9,IB63:IB65)</f>
        <v>0</v>
      </c>
      <c r="IC62" s="9">
        <f t="shared" ref="IC62" si="1480">SUBTOTAL(9,IC63:IC65)</f>
        <v>0</v>
      </c>
      <c r="ID62" s="9">
        <f t="shared" ref="ID62" si="1481">SUBTOTAL(9,ID63:ID65)</f>
        <v>0</v>
      </c>
      <c r="IE62" s="9">
        <f t="shared" ref="IE62" si="1482">SUBTOTAL(9,IE63:IE65)</f>
        <v>0</v>
      </c>
      <c r="IF62" s="9">
        <f t="shared" ref="IF62" si="1483">SUBTOTAL(9,IF63:IF65)</f>
        <v>0</v>
      </c>
      <c r="IG62" s="9">
        <f t="shared" ref="IG62" si="1484">SUBTOTAL(9,IG63:IG65)</f>
        <v>0</v>
      </c>
      <c r="IH62" s="9">
        <f t="shared" ref="IH62" si="1485">SUBTOTAL(9,IH63:IH65)</f>
        <v>0</v>
      </c>
      <c r="II62" s="9">
        <f t="shared" ref="II62" si="1486">SUBTOTAL(9,II63:II65)</f>
        <v>0</v>
      </c>
      <c r="IJ62" s="9">
        <f t="shared" ref="IJ62" si="1487">SUBTOTAL(9,IJ63:IJ65)</f>
        <v>0</v>
      </c>
      <c r="IK62" s="9">
        <f t="shared" ref="IK62" si="1488">SUBTOTAL(9,IK63:IK65)</f>
        <v>0</v>
      </c>
      <c r="IL62" s="9">
        <f t="shared" ref="IL62" si="1489">SUBTOTAL(9,IL63:IL65)</f>
        <v>0</v>
      </c>
      <c r="IM62" s="9">
        <f t="shared" ref="IM62" si="1490">SUBTOTAL(9,IM63:IM65)</f>
        <v>0</v>
      </c>
      <c r="IN62" s="9">
        <f t="shared" ref="IN62" si="1491">SUBTOTAL(9,IN63:IN65)</f>
        <v>0</v>
      </c>
      <c r="IO62" s="9">
        <f t="shared" ref="IO62" si="1492">SUBTOTAL(9,IO63:IO65)</f>
        <v>0</v>
      </c>
      <c r="IP62" s="9">
        <f t="shared" ref="IP62" si="1493">SUBTOTAL(9,IP63:IP65)</f>
        <v>0</v>
      </c>
      <c r="IQ62" s="9">
        <f t="shared" ref="IQ62" si="1494">SUBTOTAL(9,IQ63:IQ65)</f>
        <v>0</v>
      </c>
      <c r="IR62" s="9">
        <f t="shared" ref="IR62" si="1495">SUBTOTAL(9,IR63:IR65)</f>
        <v>0</v>
      </c>
      <c r="IS62" s="9">
        <f t="shared" ref="IS62" si="1496">SUBTOTAL(9,IS63:IS65)</f>
        <v>0</v>
      </c>
      <c r="IT62" s="9">
        <f t="shared" ref="IT62" si="1497">SUBTOTAL(9,IT63:IT65)</f>
        <v>0</v>
      </c>
      <c r="IU62" s="9">
        <f t="shared" ref="IU62" si="1498">SUBTOTAL(9,IU63:IU65)</f>
        <v>0</v>
      </c>
      <c r="IV62" s="9">
        <f t="shared" ref="IV62" si="1499">SUBTOTAL(9,IV63:IV65)</f>
        <v>0</v>
      </c>
      <c r="IW62" s="9">
        <f t="shared" ref="IW62" si="1500">SUBTOTAL(9,IW63:IW65)</f>
        <v>0</v>
      </c>
      <c r="IX62" s="9">
        <f t="shared" ref="IX62" si="1501">SUBTOTAL(9,IX63:IX65)</f>
        <v>0</v>
      </c>
      <c r="IY62" s="9">
        <f t="shared" ref="IY62" si="1502">SUBTOTAL(9,IY63:IY65)</f>
        <v>0</v>
      </c>
      <c r="IZ62" s="9">
        <f t="shared" ref="IZ62" si="1503">SUBTOTAL(9,IZ63:IZ65)</f>
        <v>0</v>
      </c>
      <c r="JA62" s="9">
        <f t="shared" ref="JA62" si="1504">SUBTOTAL(9,JA63:JA65)</f>
        <v>0</v>
      </c>
      <c r="JB62" s="9">
        <f t="shared" ref="JB62" si="1505">SUBTOTAL(9,JB63:JB65)</f>
        <v>0</v>
      </c>
      <c r="JC62" s="9">
        <f t="shared" ref="JC62" si="1506">SUBTOTAL(9,JC63:JC65)</f>
        <v>0</v>
      </c>
      <c r="JD62" s="9">
        <f t="shared" ref="JD62" si="1507">SUBTOTAL(9,JD63:JD65)</f>
        <v>0</v>
      </c>
      <c r="JE62" s="9">
        <f t="shared" ref="JE62" si="1508">SUBTOTAL(9,JE63:JE65)</f>
        <v>0</v>
      </c>
      <c r="JF62" s="9">
        <f t="shared" ref="JF62" si="1509">SUBTOTAL(9,JF63:JF65)</f>
        <v>0</v>
      </c>
      <c r="JG62" s="9">
        <f t="shared" ref="JG62" si="1510">SUBTOTAL(9,JG63:JG65)</f>
        <v>0</v>
      </c>
      <c r="JH62" s="9">
        <f t="shared" ref="JH62" si="1511">SUBTOTAL(9,JH63:JH65)</f>
        <v>0</v>
      </c>
      <c r="JI62" s="9">
        <f t="shared" ref="JI62" si="1512">SUBTOTAL(9,JI63:JI65)</f>
        <v>0</v>
      </c>
      <c r="JJ62" s="9">
        <f t="shared" ref="JJ62" si="1513">SUBTOTAL(9,JJ63:JJ65)</f>
        <v>0</v>
      </c>
      <c r="JK62" s="9">
        <f t="shared" ref="JK62" si="1514">SUBTOTAL(9,JK63:JK65)</f>
        <v>0</v>
      </c>
      <c r="JL62" s="9">
        <f t="shared" ref="JL62" si="1515">SUBTOTAL(9,JL63:JL65)</f>
        <v>0</v>
      </c>
      <c r="JM62" s="9">
        <f t="shared" ref="JM62" si="1516">SUBTOTAL(9,JM63:JM65)</f>
        <v>0</v>
      </c>
      <c r="JN62" s="9">
        <f t="shared" ref="JN62" si="1517">SUBTOTAL(9,JN63:JN65)</f>
        <v>0</v>
      </c>
      <c r="JO62" s="9">
        <f t="shared" ref="JO62" si="1518">SUBTOTAL(9,JO63:JO65)</f>
        <v>0</v>
      </c>
      <c r="JP62" s="9">
        <f t="shared" ref="JP62" si="1519">SUBTOTAL(9,JP63:JP65)</f>
        <v>0</v>
      </c>
      <c r="JQ62" s="9">
        <f t="shared" ref="JQ62" si="1520">SUBTOTAL(9,JQ63:JQ65)</f>
        <v>0</v>
      </c>
      <c r="JR62" s="9">
        <f t="shared" ref="JR62" si="1521">SUBTOTAL(9,JR63:JR65)</f>
        <v>0</v>
      </c>
      <c r="JS62" s="9">
        <f t="shared" ref="JS62" si="1522">SUBTOTAL(9,JS63:JS65)</f>
        <v>0</v>
      </c>
      <c r="JT62" s="9">
        <f t="shared" ref="JT62" si="1523">SUBTOTAL(9,JT63:JT65)</f>
        <v>0</v>
      </c>
      <c r="JU62" s="9">
        <f t="shared" ref="JU62" si="1524">SUBTOTAL(9,JU63:JU65)</f>
        <v>0</v>
      </c>
      <c r="JV62" s="9">
        <f t="shared" ref="JV62" si="1525">SUBTOTAL(9,JV63:JV65)</f>
        <v>0</v>
      </c>
      <c r="JW62" s="9">
        <f t="shared" si="1429"/>
        <v>0</v>
      </c>
      <c r="JX62" s="9">
        <f t="shared" si="1429"/>
        <v>0</v>
      </c>
      <c r="JY62" s="9">
        <f t="shared" si="1429"/>
        <v>0</v>
      </c>
      <c r="JZ62" s="9">
        <f t="shared" si="1429"/>
        <v>0</v>
      </c>
      <c r="KA62" s="9">
        <f t="shared" si="1429"/>
        <v>0</v>
      </c>
      <c r="KB62" s="9">
        <f t="shared" si="1429"/>
        <v>0</v>
      </c>
      <c r="KC62" s="9">
        <f t="shared" si="1429"/>
        <v>0</v>
      </c>
      <c r="KD62" s="9">
        <f t="shared" si="1429"/>
        <v>0</v>
      </c>
      <c r="KE62" s="9">
        <f t="shared" si="1429"/>
        <v>0</v>
      </c>
      <c r="KF62" s="9">
        <f t="shared" si="1429"/>
        <v>0</v>
      </c>
      <c r="KG62" s="9">
        <f t="shared" si="1429"/>
        <v>0</v>
      </c>
      <c r="KH62" s="9">
        <f t="shared" si="1429"/>
        <v>0</v>
      </c>
      <c r="KI62" s="9">
        <f t="shared" si="1429"/>
        <v>0</v>
      </c>
      <c r="KJ62" s="9">
        <f t="shared" si="1429"/>
        <v>0</v>
      </c>
      <c r="KK62" s="9">
        <f t="shared" si="1429"/>
        <v>0</v>
      </c>
      <c r="KL62" s="9">
        <f t="shared" si="1429"/>
        <v>0</v>
      </c>
      <c r="KM62" s="9">
        <f t="shared" si="1429"/>
        <v>0</v>
      </c>
      <c r="KN62" s="9">
        <f t="shared" si="1429"/>
        <v>0</v>
      </c>
      <c r="KO62" s="9">
        <f t="shared" si="1429"/>
        <v>0</v>
      </c>
      <c r="KP62" s="9">
        <f t="shared" si="1429"/>
        <v>0</v>
      </c>
      <c r="KQ62" s="9">
        <f t="shared" si="1429"/>
        <v>0</v>
      </c>
      <c r="KR62" s="9">
        <f t="shared" si="1429"/>
        <v>0</v>
      </c>
      <c r="KS62" s="9">
        <f t="shared" si="1429"/>
        <v>0</v>
      </c>
      <c r="KT62" s="9">
        <f t="shared" si="1429"/>
        <v>0</v>
      </c>
      <c r="KU62" s="9">
        <f t="shared" si="1429"/>
        <v>0</v>
      </c>
      <c r="KV62" s="9">
        <f t="shared" si="1429"/>
        <v>0</v>
      </c>
      <c r="KW62" s="9">
        <f t="shared" si="1429"/>
        <v>0</v>
      </c>
      <c r="KX62" s="9">
        <f t="shared" ref="KX62:MC62" si="1526">SUBTOTAL(9,KX63:KX65)</f>
        <v>0</v>
      </c>
      <c r="KY62" s="9">
        <f t="shared" si="1526"/>
        <v>0</v>
      </c>
      <c r="KZ62" s="9">
        <f t="shared" si="1526"/>
        <v>0</v>
      </c>
      <c r="LA62" s="9">
        <f t="shared" si="1526"/>
        <v>0</v>
      </c>
      <c r="LB62" s="9">
        <f t="shared" si="1526"/>
        <v>0</v>
      </c>
      <c r="LC62" s="9">
        <f t="shared" si="1526"/>
        <v>0</v>
      </c>
      <c r="LD62" s="9">
        <f t="shared" si="1526"/>
        <v>0</v>
      </c>
      <c r="LE62" s="9">
        <f t="shared" si="1526"/>
        <v>0</v>
      </c>
      <c r="LF62" s="9">
        <f t="shared" si="1526"/>
        <v>0</v>
      </c>
      <c r="LG62" s="9">
        <f t="shared" si="1526"/>
        <v>0</v>
      </c>
      <c r="LH62" s="9">
        <f t="shared" si="1526"/>
        <v>0</v>
      </c>
      <c r="LI62" s="9">
        <f t="shared" si="1526"/>
        <v>0</v>
      </c>
      <c r="LJ62" s="9">
        <f t="shared" si="1526"/>
        <v>0</v>
      </c>
      <c r="LK62" s="9">
        <f t="shared" si="1526"/>
        <v>0</v>
      </c>
      <c r="LL62" s="9">
        <f t="shared" si="1526"/>
        <v>0</v>
      </c>
      <c r="LM62" s="9">
        <f t="shared" si="1526"/>
        <v>0</v>
      </c>
      <c r="LN62" s="9">
        <f t="shared" si="1526"/>
        <v>0</v>
      </c>
      <c r="LO62" s="9">
        <f t="shared" si="1526"/>
        <v>0</v>
      </c>
      <c r="LP62" s="9">
        <f t="shared" si="1526"/>
        <v>0</v>
      </c>
      <c r="LQ62" s="9">
        <f t="shared" si="1526"/>
        <v>0</v>
      </c>
      <c r="LR62" s="9">
        <f t="shared" si="1526"/>
        <v>0</v>
      </c>
      <c r="LS62" s="9">
        <f t="shared" si="1526"/>
        <v>0</v>
      </c>
      <c r="LT62" s="9">
        <f t="shared" si="1526"/>
        <v>0</v>
      </c>
      <c r="LU62" s="9">
        <f t="shared" si="1526"/>
        <v>0</v>
      </c>
      <c r="LV62" s="9">
        <f t="shared" si="1526"/>
        <v>0</v>
      </c>
      <c r="LW62" s="9">
        <f t="shared" si="1526"/>
        <v>0</v>
      </c>
      <c r="LX62" s="9">
        <f t="shared" si="1526"/>
        <v>0</v>
      </c>
      <c r="LY62" s="9">
        <f t="shared" si="1526"/>
        <v>0</v>
      </c>
      <c r="LZ62" s="9">
        <f t="shared" si="1526"/>
        <v>0</v>
      </c>
      <c r="MA62" s="9">
        <f t="shared" si="1526"/>
        <v>0</v>
      </c>
      <c r="MB62" s="9">
        <f t="shared" si="1526"/>
        <v>0</v>
      </c>
      <c r="MC62" s="9">
        <f t="shared" si="1526"/>
        <v>0</v>
      </c>
      <c r="MD62" s="9">
        <f t="shared" ref="MD62:NI62" si="1527">SUBTOTAL(9,MD63:MD65)</f>
        <v>0</v>
      </c>
      <c r="ME62" s="9">
        <f t="shared" si="1527"/>
        <v>0</v>
      </c>
      <c r="MF62" s="9">
        <f t="shared" si="1527"/>
        <v>0</v>
      </c>
      <c r="MG62" s="9">
        <f t="shared" si="1527"/>
        <v>0</v>
      </c>
      <c r="MH62" s="9">
        <f t="shared" si="1527"/>
        <v>0</v>
      </c>
      <c r="MI62" s="9">
        <f t="shared" si="1527"/>
        <v>0</v>
      </c>
      <c r="MJ62" s="9">
        <f t="shared" si="1527"/>
        <v>0</v>
      </c>
      <c r="MK62" s="9">
        <f t="shared" si="1527"/>
        <v>0</v>
      </c>
      <c r="ML62" s="9">
        <f t="shared" si="1527"/>
        <v>0</v>
      </c>
      <c r="MM62" s="9">
        <f t="shared" si="1527"/>
        <v>0</v>
      </c>
      <c r="MN62" s="9">
        <f t="shared" si="1527"/>
        <v>0</v>
      </c>
      <c r="MO62" s="9">
        <f t="shared" si="1527"/>
        <v>0</v>
      </c>
      <c r="MP62" s="9">
        <f t="shared" si="1527"/>
        <v>0</v>
      </c>
      <c r="MQ62" s="9">
        <f t="shared" si="1527"/>
        <v>0</v>
      </c>
      <c r="MR62" s="9">
        <f t="shared" si="1527"/>
        <v>0</v>
      </c>
      <c r="MS62" s="9">
        <f t="shared" si="1527"/>
        <v>0</v>
      </c>
      <c r="MT62" s="9">
        <f t="shared" si="1527"/>
        <v>0</v>
      </c>
      <c r="MU62" s="9">
        <f t="shared" si="1527"/>
        <v>0</v>
      </c>
      <c r="MV62" s="9">
        <f t="shared" si="1527"/>
        <v>0</v>
      </c>
      <c r="MW62" s="9">
        <f t="shared" si="1527"/>
        <v>0</v>
      </c>
      <c r="MX62" s="9">
        <f t="shared" si="1527"/>
        <v>0</v>
      </c>
      <c r="MY62" s="9">
        <f t="shared" si="1527"/>
        <v>0</v>
      </c>
      <c r="MZ62" s="9">
        <f t="shared" si="1527"/>
        <v>0</v>
      </c>
      <c r="NA62" s="9">
        <f t="shared" si="1527"/>
        <v>0</v>
      </c>
      <c r="NB62" s="9">
        <f t="shared" si="1527"/>
        <v>0</v>
      </c>
      <c r="NC62" s="9">
        <f t="shared" si="1527"/>
        <v>0</v>
      </c>
      <c r="ND62" s="9">
        <f t="shared" si="1527"/>
        <v>0</v>
      </c>
      <c r="NE62" s="9">
        <f t="shared" si="1527"/>
        <v>0</v>
      </c>
      <c r="NF62" s="9">
        <f t="shared" si="1527"/>
        <v>0</v>
      </c>
      <c r="NG62" s="9">
        <f t="shared" si="1527"/>
        <v>0</v>
      </c>
      <c r="NH62" s="9">
        <f t="shared" si="1527"/>
        <v>0</v>
      </c>
      <c r="NI62" s="9">
        <f t="shared" si="1527"/>
        <v>0</v>
      </c>
      <c r="NJ62" s="9">
        <f t="shared" ref="NJ62:NK62" si="1528">SUBTOTAL(9,NJ63:NJ65)</f>
        <v>0</v>
      </c>
      <c r="NK62" s="9">
        <f t="shared" si="1528"/>
        <v>0</v>
      </c>
      <c r="NL62" s="31" t="s">
        <v>11</v>
      </c>
    </row>
    <row r="63" spans="1:376" ht="15" customHeight="1" outlineLevel="2" thickTop="1" thickBot="1">
      <c r="A63" s="7"/>
      <c r="B63" s="11"/>
      <c r="C63" s="48" t="s">
        <v>70</v>
      </c>
      <c r="D63" s="12" t="s">
        <v>6</v>
      </c>
      <c r="E63" s="9">
        <f>Metas!U63</f>
        <v>10</v>
      </c>
      <c r="F63" s="9">
        <f t="shared" si="1321"/>
        <v>0</v>
      </c>
      <c r="G63" s="9">
        <f t="shared" ref="G63:G65" ca="1" si="1529">SUMIFS($J63:$NJ63,$J$5:$NJ$5,$H$2,$J$3:$NJ$3,$G$4)</f>
        <v>0</v>
      </c>
      <c r="H63" s="9">
        <f t="shared" ca="1" si="1324"/>
        <v>10</v>
      </c>
      <c r="I63" s="14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9">
        <f>SUM(J63:NJ63)</f>
        <v>0</v>
      </c>
      <c r="NL63" s="31" t="s">
        <v>11</v>
      </c>
    </row>
    <row r="64" spans="1:376" ht="15" customHeight="1" outlineLevel="2" thickTop="1" thickBot="1">
      <c r="A64" s="7"/>
      <c r="B64" s="11"/>
      <c r="C64" s="48" t="s">
        <v>70</v>
      </c>
      <c r="D64" s="10" t="s">
        <v>30</v>
      </c>
      <c r="E64" s="9">
        <f>Metas!U64</f>
        <v>0</v>
      </c>
      <c r="F64" s="9">
        <f t="shared" si="1321"/>
        <v>0</v>
      </c>
      <c r="G64" s="9">
        <f t="shared" ca="1" si="1529"/>
        <v>0</v>
      </c>
      <c r="H64" s="9">
        <f t="shared" ca="1" si="1324"/>
        <v>0</v>
      </c>
      <c r="I64" s="14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9">
        <f>SUM(J64:NJ64)</f>
        <v>0</v>
      </c>
      <c r="NL64" s="31" t="s">
        <v>11</v>
      </c>
    </row>
    <row r="65" spans="1:376" ht="15" customHeight="1" outlineLevel="2" thickTop="1" thickBot="1">
      <c r="A65" s="7"/>
      <c r="B65" s="11"/>
      <c r="C65" s="48" t="s">
        <v>70</v>
      </c>
      <c r="D65" s="10" t="s">
        <v>30</v>
      </c>
      <c r="E65" s="9">
        <f>Metas!U65</f>
        <v>0</v>
      </c>
      <c r="F65" s="9">
        <f t="shared" si="1321"/>
        <v>0</v>
      </c>
      <c r="G65" s="9">
        <f t="shared" ca="1" si="1529"/>
        <v>0</v>
      </c>
      <c r="H65" s="9">
        <f t="shared" ca="1" si="1324"/>
        <v>0</v>
      </c>
      <c r="I65" s="14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9">
        <f>SUM(J65:NJ65)</f>
        <v>0</v>
      </c>
      <c r="NL65" s="31" t="s">
        <v>11</v>
      </c>
    </row>
    <row r="66" spans="1:376" ht="15" customHeight="1" outlineLevel="2" thickTop="1" thickBot="1">
      <c r="A66" s="7"/>
      <c r="B66" s="11"/>
      <c r="C66" s="11"/>
      <c r="D66" s="12" t="s">
        <v>7</v>
      </c>
      <c r="E66" s="16" t="s">
        <v>8</v>
      </c>
      <c r="F66" s="16" t="s">
        <v>8</v>
      </c>
      <c r="G66" s="16" t="s">
        <v>8</v>
      </c>
      <c r="H66" s="16" t="s">
        <v>8</v>
      </c>
      <c r="I66" s="16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16" t="s">
        <v>8</v>
      </c>
      <c r="NL66" s="31" t="s">
        <v>11</v>
      </c>
    </row>
    <row r="67" spans="1:376" s="22" customFormat="1" ht="15" customHeight="1" thickTop="1">
      <c r="B67" s="25" t="s">
        <v>46</v>
      </c>
      <c r="C67" s="25"/>
      <c r="D67" s="25"/>
      <c r="E67" s="26">
        <f>Metas!U67</f>
        <v>1880</v>
      </c>
      <c r="F67" s="26">
        <f>Metas!V67</f>
        <v>0</v>
      </c>
      <c r="G67" s="26">
        <f ca="1">G7+G8-G32-G43</f>
        <v>1880</v>
      </c>
      <c r="H67" s="26">
        <f ca="1">H7+H8-H32-H43</f>
        <v>-3140</v>
      </c>
      <c r="I67" s="15"/>
      <c r="J67" s="26">
        <f>J7+J8-J32-J43-J66</f>
        <v>0</v>
      </c>
      <c r="K67" s="26">
        <f t="shared" ref="K67:BV67" si="1530">K7+K8-K32-K43-K66</f>
        <v>0</v>
      </c>
      <c r="L67" s="26">
        <f t="shared" si="1530"/>
        <v>0</v>
      </c>
      <c r="M67" s="26">
        <f t="shared" si="1530"/>
        <v>0</v>
      </c>
      <c r="N67" s="26">
        <f t="shared" si="1530"/>
        <v>0</v>
      </c>
      <c r="O67" s="26">
        <f t="shared" si="1530"/>
        <v>0</v>
      </c>
      <c r="P67" s="26">
        <f t="shared" si="1530"/>
        <v>0</v>
      </c>
      <c r="Q67" s="26">
        <f t="shared" si="1530"/>
        <v>0</v>
      </c>
      <c r="R67" s="26">
        <f t="shared" si="1530"/>
        <v>0</v>
      </c>
      <c r="S67" s="26">
        <f t="shared" si="1530"/>
        <v>0</v>
      </c>
      <c r="T67" s="26">
        <f t="shared" si="1530"/>
        <v>0</v>
      </c>
      <c r="U67" s="26">
        <f t="shared" si="1530"/>
        <v>0</v>
      </c>
      <c r="V67" s="26">
        <f t="shared" si="1530"/>
        <v>0</v>
      </c>
      <c r="W67" s="26">
        <f t="shared" si="1530"/>
        <v>0</v>
      </c>
      <c r="X67" s="26">
        <f t="shared" si="1530"/>
        <v>0</v>
      </c>
      <c r="Y67" s="26">
        <f t="shared" si="1530"/>
        <v>0</v>
      </c>
      <c r="Z67" s="26">
        <f t="shared" si="1530"/>
        <v>0</v>
      </c>
      <c r="AA67" s="26">
        <f t="shared" si="1530"/>
        <v>0</v>
      </c>
      <c r="AB67" s="26">
        <f t="shared" si="1530"/>
        <v>0</v>
      </c>
      <c r="AC67" s="26">
        <f t="shared" si="1530"/>
        <v>0</v>
      </c>
      <c r="AD67" s="26">
        <f t="shared" si="1530"/>
        <v>0</v>
      </c>
      <c r="AE67" s="26">
        <f t="shared" si="1530"/>
        <v>0</v>
      </c>
      <c r="AF67" s="26">
        <f t="shared" si="1530"/>
        <v>0</v>
      </c>
      <c r="AG67" s="26">
        <f t="shared" si="1530"/>
        <v>0</v>
      </c>
      <c r="AH67" s="26">
        <f t="shared" si="1530"/>
        <v>0</v>
      </c>
      <c r="AI67" s="26">
        <f t="shared" si="1530"/>
        <v>0</v>
      </c>
      <c r="AJ67" s="26">
        <f t="shared" si="1530"/>
        <v>0</v>
      </c>
      <c r="AK67" s="26">
        <f t="shared" si="1530"/>
        <v>0</v>
      </c>
      <c r="AL67" s="26">
        <f t="shared" si="1530"/>
        <v>0</v>
      </c>
      <c r="AM67" s="26">
        <f t="shared" si="1530"/>
        <v>0</v>
      </c>
      <c r="AN67" s="26">
        <f t="shared" si="1530"/>
        <v>0</v>
      </c>
      <c r="AO67" s="26">
        <f t="shared" si="1530"/>
        <v>0</v>
      </c>
      <c r="AP67" s="26">
        <f t="shared" si="1530"/>
        <v>0</v>
      </c>
      <c r="AQ67" s="26">
        <f t="shared" si="1530"/>
        <v>0</v>
      </c>
      <c r="AR67" s="26">
        <f t="shared" si="1530"/>
        <v>0</v>
      </c>
      <c r="AS67" s="26">
        <f t="shared" si="1530"/>
        <v>0</v>
      </c>
      <c r="AT67" s="26">
        <f t="shared" si="1530"/>
        <v>0</v>
      </c>
      <c r="AU67" s="26">
        <f t="shared" si="1530"/>
        <v>0</v>
      </c>
      <c r="AV67" s="26">
        <f t="shared" si="1530"/>
        <v>0</v>
      </c>
      <c r="AW67" s="26">
        <f t="shared" si="1530"/>
        <v>0</v>
      </c>
      <c r="AX67" s="26">
        <f t="shared" si="1530"/>
        <v>0</v>
      </c>
      <c r="AY67" s="26">
        <f t="shared" si="1530"/>
        <v>0</v>
      </c>
      <c r="AZ67" s="26">
        <f t="shared" si="1530"/>
        <v>0</v>
      </c>
      <c r="BA67" s="26">
        <f t="shared" si="1530"/>
        <v>0</v>
      </c>
      <c r="BB67" s="26">
        <f t="shared" si="1530"/>
        <v>0</v>
      </c>
      <c r="BC67" s="26">
        <f t="shared" si="1530"/>
        <v>0</v>
      </c>
      <c r="BD67" s="26">
        <f t="shared" si="1530"/>
        <v>0</v>
      </c>
      <c r="BE67" s="26">
        <f t="shared" si="1530"/>
        <v>0</v>
      </c>
      <c r="BF67" s="26">
        <f t="shared" si="1530"/>
        <v>0</v>
      </c>
      <c r="BG67" s="26">
        <f t="shared" si="1530"/>
        <v>0</v>
      </c>
      <c r="BH67" s="26">
        <f t="shared" si="1530"/>
        <v>0</v>
      </c>
      <c r="BI67" s="26">
        <f t="shared" si="1530"/>
        <v>0</v>
      </c>
      <c r="BJ67" s="26">
        <f t="shared" si="1530"/>
        <v>0</v>
      </c>
      <c r="BK67" s="26">
        <f t="shared" si="1530"/>
        <v>0</v>
      </c>
      <c r="BL67" s="26">
        <f t="shared" si="1530"/>
        <v>0</v>
      </c>
      <c r="BM67" s="26">
        <f t="shared" si="1530"/>
        <v>0</v>
      </c>
      <c r="BN67" s="26">
        <f t="shared" si="1530"/>
        <v>0</v>
      </c>
      <c r="BO67" s="26">
        <f t="shared" si="1530"/>
        <v>0</v>
      </c>
      <c r="BP67" s="26">
        <f t="shared" si="1530"/>
        <v>0</v>
      </c>
      <c r="BQ67" s="26">
        <f t="shared" si="1530"/>
        <v>0</v>
      </c>
      <c r="BR67" s="26">
        <f t="shared" si="1530"/>
        <v>0</v>
      </c>
      <c r="BS67" s="26">
        <f t="shared" si="1530"/>
        <v>0</v>
      </c>
      <c r="BT67" s="26">
        <f t="shared" si="1530"/>
        <v>0</v>
      </c>
      <c r="BU67" s="26">
        <f t="shared" si="1530"/>
        <v>0</v>
      </c>
      <c r="BV67" s="26">
        <f t="shared" si="1530"/>
        <v>0</v>
      </c>
      <c r="BW67" s="26">
        <f t="shared" ref="BW67:EH67" si="1531">BW7+BW8-BW32-BW43-BW66</f>
        <v>0</v>
      </c>
      <c r="BX67" s="26">
        <f t="shared" si="1531"/>
        <v>0</v>
      </c>
      <c r="BY67" s="26">
        <f t="shared" si="1531"/>
        <v>0</v>
      </c>
      <c r="BZ67" s="26">
        <f t="shared" si="1531"/>
        <v>0</v>
      </c>
      <c r="CA67" s="26">
        <f t="shared" si="1531"/>
        <v>0</v>
      </c>
      <c r="CB67" s="26">
        <f t="shared" si="1531"/>
        <v>0</v>
      </c>
      <c r="CC67" s="26">
        <f t="shared" si="1531"/>
        <v>0</v>
      </c>
      <c r="CD67" s="26">
        <f t="shared" si="1531"/>
        <v>0</v>
      </c>
      <c r="CE67" s="26">
        <f t="shared" si="1531"/>
        <v>0</v>
      </c>
      <c r="CF67" s="26">
        <f t="shared" si="1531"/>
        <v>0</v>
      </c>
      <c r="CG67" s="26">
        <f t="shared" si="1531"/>
        <v>0</v>
      </c>
      <c r="CH67" s="26">
        <f t="shared" si="1531"/>
        <v>0</v>
      </c>
      <c r="CI67" s="26">
        <f t="shared" si="1531"/>
        <v>0</v>
      </c>
      <c r="CJ67" s="26">
        <f t="shared" si="1531"/>
        <v>0</v>
      </c>
      <c r="CK67" s="26">
        <f t="shared" si="1531"/>
        <v>0</v>
      </c>
      <c r="CL67" s="26">
        <f t="shared" si="1531"/>
        <v>0</v>
      </c>
      <c r="CM67" s="26">
        <f t="shared" si="1531"/>
        <v>0</v>
      </c>
      <c r="CN67" s="26">
        <f t="shared" si="1531"/>
        <v>0</v>
      </c>
      <c r="CO67" s="26">
        <f t="shared" si="1531"/>
        <v>0</v>
      </c>
      <c r="CP67" s="26">
        <f t="shared" si="1531"/>
        <v>0</v>
      </c>
      <c r="CQ67" s="26">
        <f t="shared" si="1531"/>
        <v>0</v>
      </c>
      <c r="CR67" s="26">
        <f t="shared" si="1531"/>
        <v>0</v>
      </c>
      <c r="CS67" s="26">
        <f t="shared" si="1531"/>
        <v>0</v>
      </c>
      <c r="CT67" s="26">
        <f t="shared" si="1531"/>
        <v>0</v>
      </c>
      <c r="CU67" s="26">
        <f t="shared" si="1531"/>
        <v>0</v>
      </c>
      <c r="CV67" s="26">
        <f t="shared" si="1531"/>
        <v>0</v>
      </c>
      <c r="CW67" s="26">
        <f t="shared" si="1531"/>
        <v>0</v>
      </c>
      <c r="CX67" s="26">
        <f t="shared" si="1531"/>
        <v>0</v>
      </c>
      <c r="CY67" s="26">
        <f t="shared" si="1531"/>
        <v>0</v>
      </c>
      <c r="CZ67" s="26">
        <f t="shared" si="1531"/>
        <v>0</v>
      </c>
      <c r="DA67" s="26">
        <f t="shared" si="1531"/>
        <v>0</v>
      </c>
      <c r="DB67" s="26">
        <f t="shared" si="1531"/>
        <v>0</v>
      </c>
      <c r="DC67" s="26">
        <f t="shared" si="1531"/>
        <v>0</v>
      </c>
      <c r="DD67" s="26">
        <f t="shared" si="1531"/>
        <v>0</v>
      </c>
      <c r="DE67" s="26">
        <f t="shared" si="1531"/>
        <v>0</v>
      </c>
      <c r="DF67" s="26">
        <f t="shared" si="1531"/>
        <v>0</v>
      </c>
      <c r="DG67" s="26">
        <f t="shared" si="1531"/>
        <v>0</v>
      </c>
      <c r="DH67" s="26">
        <f t="shared" si="1531"/>
        <v>0</v>
      </c>
      <c r="DI67" s="26">
        <f t="shared" si="1531"/>
        <v>0</v>
      </c>
      <c r="DJ67" s="26">
        <f t="shared" si="1531"/>
        <v>0</v>
      </c>
      <c r="DK67" s="26">
        <f t="shared" si="1531"/>
        <v>0</v>
      </c>
      <c r="DL67" s="26">
        <f t="shared" si="1531"/>
        <v>0</v>
      </c>
      <c r="DM67" s="26">
        <f t="shared" si="1531"/>
        <v>0</v>
      </c>
      <c r="DN67" s="26">
        <f t="shared" si="1531"/>
        <v>0</v>
      </c>
      <c r="DO67" s="26">
        <f t="shared" si="1531"/>
        <v>0</v>
      </c>
      <c r="DP67" s="26">
        <f t="shared" si="1531"/>
        <v>0</v>
      </c>
      <c r="DQ67" s="26">
        <f t="shared" si="1531"/>
        <v>0</v>
      </c>
      <c r="DR67" s="26">
        <f t="shared" si="1531"/>
        <v>0</v>
      </c>
      <c r="DS67" s="26">
        <f t="shared" si="1531"/>
        <v>0</v>
      </c>
      <c r="DT67" s="26">
        <f t="shared" si="1531"/>
        <v>0</v>
      </c>
      <c r="DU67" s="26">
        <f t="shared" si="1531"/>
        <v>0</v>
      </c>
      <c r="DV67" s="26">
        <f t="shared" si="1531"/>
        <v>0</v>
      </c>
      <c r="DW67" s="26">
        <f t="shared" si="1531"/>
        <v>0</v>
      </c>
      <c r="DX67" s="26">
        <f t="shared" si="1531"/>
        <v>0</v>
      </c>
      <c r="DY67" s="26">
        <f t="shared" si="1531"/>
        <v>0</v>
      </c>
      <c r="DZ67" s="26">
        <f t="shared" si="1531"/>
        <v>0</v>
      </c>
      <c r="EA67" s="26">
        <f t="shared" si="1531"/>
        <v>0</v>
      </c>
      <c r="EB67" s="26">
        <f t="shared" si="1531"/>
        <v>0</v>
      </c>
      <c r="EC67" s="26">
        <f t="shared" si="1531"/>
        <v>0</v>
      </c>
      <c r="ED67" s="26">
        <f t="shared" si="1531"/>
        <v>0</v>
      </c>
      <c r="EE67" s="26">
        <f t="shared" si="1531"/>
        <v>0</v>
      </c>
      <c r="EF67" s="26">
        <f t="shared" si="1531"/>
        <v>0</v>
      </c>
      <c r="EG67" s="26">
        <f t="shared" si="1531"/>
        <v>0</v>
      </c>
      <c r="EH67" s="26">
        <f t="shared" si="1531"/>
        <v>0</v>
      </c>
      <c r="EI67" s="26">
        <f t="shared" ref="EI67:GT67" si="1532">EI7+EI8-EI32-EI43-EI66</f>
        <v>0</v>
      </c>
      <c r="EJ67" s="26">
        <f t="shared" si="1532"/>
        <v>0</v>
      </c>
      <c r="EK67" s="26">
        <f t="shared" si="1532"/>
        <v>0</v>
      </c>
      <c r="EL67" s="26">
        <f t="shared" si="1532"/>
        <v>0</v>
      </c>
      <c r="EM67" s="26">
        <f t="shared" si="1532"/>
        <v>0</v>
      </c>
      <c r="EN67" s="26">
        <f t="shared" si="1532"/>
        <v>0</v>
      </c>
      <c r="EO67" s="26">
        <f t="shared" si="1532"/>
        <v>0</v>
      </c>
      <c r="EP67" s="26">
        <f t="shared" si="1532"/>
        <v>0</v>
      </c>
      <c r="EQ67" s="26">
        <f t="shared" si="1532"/>
        <v>0</v>
      </c>
      <c r="ER67" s="26">
        <f t="shared" si="1532"/>
        <v>0</v>
      </c>
      <c r="ES67" s="26">
        <f t="shared" si="1532"/>
        <v>0</v>
      </c>
      <c r="ET67" s="26">
        <f t="shared" si="1532"/>
        <v>0</v>
      </c>
      <c r="EU67" s="26">
        <f t="shared" si="1532"/>
        <v>0</v>
      </c>
      <c r="EV67" s="26">
        <f t="shared" si="1532"/>
        <v>0</v>
      </c>
      <c r="EW67" s="26">
        <f t="shared" si="1532"/>
        <v>0</v>
      </c>
      <c r="EX67" s="26">
        <f t="shared" si="1532"/>
        <v>0</v>
      </c>
      <c r="EY67" s="26">
        <f t="shared" si="1532"/>
        <v>0</v>
      </c>
      <c r="EZ67" s="26">
        <f t="shared" si="1532"/>
        <v>0</v>
      </c>
      <c r="FA67" s="26">
        <f t="shared" si="1532"/>
        <v>0</v>
      </c>
      <c r="FB67" s="26">
        <f t="shared" si="1532"/>
        <v>0</v>
      </c>
      <c r="FC67" s="26">
        <f t="shared" si="1532"/>
        <v>0</v>
      </c>
      <c r="FD67" s="26">
        <f t="shared" si="1532"/>
        <v>0</v>
      </c>
      <c r="FE67" s="26">
        <f t="shared" si="1532"/>
        <v>0</v>
      </c>
      <c r="FF67" s="26">
        <f t="shared" si="1532"/>
        <v>0</v>
      </c>
      <c r="FG67" s="26">
        <f t="shared" si="1532"/>
        <v>0</v>
      </c>
      <c r="FH67" s="26">
        <f t="shared" si="1532"/>
        <v>0</v>
      </c>
      <c r="FI67" s="26">
        <f t="shared" si="1532"/>
        <v>0</v>
      </c>
      <c r="FJ67" s="26">
        <f t="shared" si="1532"/>
        <v>0</v>
      </c>
      <c r="FK67" s="26">
        <f t="shared" si="1532"/>
        <v>0</v>
      </c>
      <c r="FL67" s="26">
        <f t="shared" si="1532"/>
        <v>0</v>
      </c>
      <c r="FM67" s="26">
        <f t="shared" si="1532"/>
        <v>0</v>
      </c>
      <c r="FN67" s="26">
        <f t="shared" si="1532"/>
        <v>0</v>
      </c>
      <c r="FO67" s="26">
        <f t="shared" si="1532"/>
        <v>0</v>
      </c>
      <c r="FP67" s="26">
        <f t="shared" si="1532"/>
        <v>0</v>
      </c>
      <c r="FQ67" s="26">
        <f t="shared" si="1532"/>
        <v>0</v>
      </c>
      <c r="FR67" s="26">
        <f t="shared" si="1532"/>
        <v>0</v>
      </c>
      <c r="FS67" s="26">
        <f t="shared" si="1532"/>
        <v>0</v>
      </c>
      <c r="FT67" s="26">
        <f t="shared" si="1532"/>
        <v>0</v>
      </c>
      <c r="FU67" s="26">
        <f t="shared" si="1532"/>
        <v>0</v>
      </c>
      <c r="FV67" s="26">
        <f t="shared" si="1532"/>
        <v>0</v>
      </c>
      <c r="FW67" s="26">
        <f t="shared" si="1532"/>
        <v>0</v>
      </c>
      <c r="FX67" s="26">
        <f t="shared" si="1532"/>
        <v>0</v>
      </c>
      <c r="FY67" s="26">
        <f t="shared" si="1532"/>
        <v>0</v>
      </c>
      <c r="FZ67" s="26">
        <f t="shared" si="1532"/>
        <v>0</v>
      </c>
      <c r="GA67" s="26">
        <f t="shared" si="1532"/>
        <v>0</v>
      </c>
      <c r="GB67" s="26">
        <f t="shared" si="1532"/>
        <v>0</v>
      </c>
      <c r="GC67" s="26">
        <f t="shared" si="1532"/>
        <v>0</v>
      </c>
      <c r="GD67" s="26">
        <f t="shared" si="1532"/>
        <v>0</v>
      </c>
      <c r="GE67" s="26">
        <f t="shared" si="1532"/>
        <v>0</v>
      </c>
      <c r="GF67" s="26">
        <f t="shared" si="1532"/>
        <v>0</v>
      </c>
      <c r="GG67" s="26">
        <f t="shared" si="1532"/>
        <v>0</v>
      </c>
      <c r="GH67" s="26">
        <f t="shared" si="1532"/>
        <v>0</v>
      </c>
      <c r="GI67" s="26">
        <f t="shared" si="1532"/>
        <v>0</v>
      </c>
      <c r="GJ67" s="26">
        <f t="shared" si="1532"/>
        <v>0</v>
      </c>
      <c r="GK67" s="26">
        <f t="shared" si="1532"/>
        <v>0</v>
      </c>
      <c r="GL67" s="26">
        <f t="shared" si="1532"/>
        <v>0</v>
      </c>
      <c r="GM67" s="26">
        <f t="shared" si="1532"/>
        <v>0</v>
      </c>
      <c r="GN67" s="26">
        <f t="shared" si="1532"/>
        <v>0</v>
      </c>
      <c r="GO67" s="26">
        <f t="shared" si="1532"/>
        <v>0</v>
      </c>
      <c r="GP67" s="26">
        <f t="shared" si="1532"/>
        <v>0</v>
      </c>
      <c r="GQ67" s="26">
        <f t="shared" si="1532"/>
        <v>0</v>
      </c>
      <c r="GR67" s="26">
        <f t="shared" si="1532"/>
        <v>0</v>
      </c>
      <c r="GS67" s="26">
        <f t="shared" si="1532"/>
        <v>0</v>
      </c>
      <c r="GT67" s="26">
        <f t="shared" si="1532"/>
        <v>0</v>
      </c>
      <c r="GU67" s="26">
        <f t="shared" ref="GU67:JF67" si="1533">GU7+GU8-GU32-GU43-GU66</f>
        <v>0</v>
      </c>
      <c r="GV67" s="26">
        <f t="shared" si="1533"/>
        <v>0</v>
      </c>
      <c r="GW67" s="26">
        <f t="shared" si="1533"/>
        <v>0</v>
      </c>
      <c r="GX67" s="26">
        <f t="shared" si="1533"/>
        <v>0</v>
      </c>
      <c r="GY67" s="26">
        <f t="shared" si="1533"/>
        <v>0</v>
      </c>
      <c r="GZ67" s="26">
        <f t="shared" si="1533"/>
        <v>0</v>
      </c>
      <c r="HA67" s="26">
        <f t="shared" si="1533"/>
        <v>0</v>
      </c>
      <c r="HB67" s="26">
        <f t="shared" si="1533"/>
        <v>0</v>
      </c>
      <c r="HC67" s="26">
        <f t="shared" si="1533"/>
        <v>0</v>
      </c>
      <c r="HD67" s="26">
        <f t="shared" si="1533"/>
        <v>0</v>
      </c>
      <c r="HE67" s="26">
        <f t="shared" si="1533"/>
        <v>0</v>
      </c>
      <c r="HF67" s="26">
        <f t="shared" si="1533"/>
        <v>0</v>
      </c>
      <c r="HG67" s="26">
        <f t="shared" si="1533"/>
        <v>0</v>
      </c>
      <c r="HH67" s="26">
        <f t="shared" si="1533"/>
        <v>0</v>
      </c>
      <c r="HI67" s="26">
        <f t="shared" si="1533"/>
        <v>0</v>
      </c>
      <c r="HJ67" s="26">
        <f t="shared" si="1533"/>
        <v>0</v>
      </c>
      <c r="HK67" s="26">
        <f t="shared" si="1533"/>
        <v>0</v>
      </c>
      <c r="HL67" s="26">
        <f t="shared" si="1533"/>
        <v>0</v>
      </c>
      <c r="HM67" s="26">
        <f t="shared" si="1533"/>
        <v>0</v>
      </c>
      <c r="HN67" s="26">
        <f t="shared" si="1533"/>
        <v>0</v>
      </c>
      <c r="HO67" s="26">
        <f t="shared" si="1533"/>
        <v>0</v>
      </c>
      <c r="HP67" s="26">
        <f t="shared" si="1533"/>
        <v>0</v>
      </c>
      <c r="HQ67" s="26">
        <f t="shared" si="1533"/>
        <v>0</v>
      </c>
      <c r="HR67" s="26">
        <f t="shared" si="1533"/>
        <v>0</v>
      </c>
      <c r="HS67" s="26">
        <f t="shared" si="1533"/>
        <v>0</v>
      </c>
      <c r="HT67" s="26">
        <f t="shared" si="1533"/>
        <v>0</v>
      </c>
      <c r="HU67" s="26">
        <f t="shared" si="1533"/>
        <v>0</v>
      </c>
      <c r="HV67" s="26">
        <f t="shared" si="1533"/>
        <v>0</v>
      </c>
      <c r="HW67" s="26">
        <f t="shared" si="1533"/>
        <v>0</v>
      </c>
      <c r="HX67" s="26">
        <f t="shared" si="1533"/>
        <v>0</v>
      </c>
      <c r="HY67" s="26">
        <f t="shared" si="1533"/>
        <v>0</v>
      </c>
      <c r="HZ67" s="26">
        <f t="shared" si="1533"/>
        <v>0</v>
      </c>
      <c r="IA67" s="26">
        <f t="shared" si="1533"/>
        <v>0</v>
      </c>
      <c r="IB67" s="26">
        <f t="shared" si="1533"/>
        <v>0</v>
      </c>
      <c r="IC67" s="26">
        <f t="shared" si="1533"/>
        <v>0</v>
      </c>
      <c r="ID67" s="26">
        <f t="shared" si="1533"/>
        <v>0</v>
      </c>
      <c r="IE67" s="26">
        <f t="shared" si="1533"/>
        <v>0</v>
      </c>
      <c r="IF67" s="26">
        <f t="shared" si="1533"/>
        <v>0</v>
      </c>
      <c r="IG67" s="26">
        <f t="shared" si="1533"/>
        <v>0</v>
      </c>
      <c r="IH67" s="26">
        <f t="shared" si="1533"/>
        <v>0</v>
      </c>
      <c r="II67" s="26">
        <f t="shared" si="1533"/>
        <v>0</v>
      </c>
      <c r="IJ67" s="26">
        <f t="shared" si="1533"/>
        <v>0</v>
      </c>
      <c r="IK67" s="26">
        <f t="shared" si="1533"/>
        <v>0</v>
      </c>
      <c r="IL67" s="26">
        <f t="shared" si="1533"/>
        <v>0</v>
      </c>
      <c r="IM67" s="26">
        <f t="shared" si="1533"/>
        <v>0</v>
      </c>
      <c r="IN67" s="26">
        <f t="shared" si="1533"/>
        <v>0</v>
      </c>
      <c r="IO67" s="26">
        <f t="shared" si="1533"/>
        <v>0</v>
      </c>
      <c r="IP67" s="26">
        <f t="shared" si="1533"/>
        <v>0</v>
      </c>
      <c r="IQ67" s="26">
        <f t="shared" si="1533"/>
        <v>0</v>
      </c>
      <c r="IR67" s="26">
        <f t="shared" si="1533"/>
        <v>0</v>
      </c>
      <c r="IS67" s="26">
        <f t="shared" si="1533"/>
        <v>0</v>
      </c>
      <c r="IT67" s="26">
        <f t="shared" si="1533"/>
        <v>0</v>
      </c>
      <c r="IU67" s="26">
        <f t="shared" si="1533"/>
        <v>0</v>
      </c>
      <c r="IV67" s="26">
        <f t="shared" si="1533"/>
        <v>0</v>
      </c>
      <c r="IW67" s="26">
        <f t="shared" si="1533"/>
        <v>0</v>
      </c>
      <c r="IX67" s="26">
        <f t="shared" si="1533"/>
        <v>0</v>
      </c>
      <c r="IY67" s="26">
        <f t="shared" si="1533"/>
        <v>0</v>
      </c>
      <c r="IZ67" s="26">
        <f t="shared" si="1533"/>
        <v>0</v>
      </c>
      <c r="JA67" s="26">
        <f t="shared" si="1533"/>
        <v>0</v>
      </c>
      <c r="JB67" s="26">
        <f t="shared" si="1533"/>
        <v>0</v>
      </c>
      <c r="JC67" s="26">
        <f t="shared" si="1533"/>
        <v>0</v>
      </c>
      <c r="JD67" s="26">
        <f t="shared" si="1533"/>
        <v>0</v>
      </c>
      <c r="JE67" s="26">
        <f t="shared" si="1533"/>
        <v>0</v>
      </c>
      <c r="JF67" s="26">
        <f t="shared" si="1533"/>
        <v>0</v>
      </c>
      <c r="JG67" s="26">
        <f t="shared" ref="JG67:LR67" si="1534">JG7+JG8-JG32-JG43-JG66</f>
        <v>0</v>
      </c>
      <c r="JH67" s="26">
        <f t="shared" si="1534"/>
        <v>0</v>
      </c>
      <c r="JI67" s="26">
        <f t="shared" si="1534"/>
        <v>0</v>
      </c>
      <c r="JJ67" s="26">
        <f t="shared" si="1534"/>
        <v>0</v>
      </c>
      <c r="JK67" s="26">
        <f t="shared" si="1534"/>
        <v>0</v>
      </c>
      <c r="JL67" s="26">
        <f t="shared" si="1534"/>
        <v>0</v>
      </c>
      <c r="JM67" s="26">
        <f t="shared" si="1534"/>
        <v>0</v>
      </c>
      <c r="JN67" s="26">
        <f t="shared" si="1534"/>
        <v>0</v>
      </c>
      <c r="JO67" s="26">
        <f t="shared" si="1534"/>
        <v>0</v>
      </c>
      <c r="JP67" s="26">
        <f t="shared" si="1534"/>
        <v>0</v>
      </c>
      <c r="JQ67" s="26">
        <f t="shared" si="1534"/>
        <v>0</v>
      </c>
      <c r="JR67" s="26">
        <f t="shared" si="1534"/>
        <v>0</v>
      </c>
      <c r="JS67" s="26">
        <f t="shared" si="1534"/>
        <v>0</v>
      </c>
      <c r="JT67" s="26">
        <f t="shared" si="1534"/>
        <v>0</v>
      </c>
      <c r="JU67" s="26">
        <f t="shared" si="1534"/>
        <v>0</v>
      </c>
      <c r="JV67" s="26">
        <f t="shared" si="1534"/>
        <v>0</v>
      </c>
      <c r="JW67" s="26">
        <f t="shared" si="1534"/>
        <v>0</v>
      </c>
      <c r="JX67" s="26">
        <f t="shared" si="1534"/>
        <v>0</v>
      </c>
      <c r="JY67" s="26">
        <f t="shared" si="1534"/>
        <v>0</v>
      </c>
      <c r="JZ67" s="26">
        <f t="shared" si="1534"/>
        <v>0</v>
      </c>
      <c r="KA67" s="26">
        <f t="shared" si="1534"/>
        <v>0</v>
      </c>
      <c r="KB67" s="26">
        <f t="shared" si="1534"/>
        <v>0</v>
      </c>
      <c r="KC67" s="26">
        <f t="shared" si="1534"/>
        <v>0</v>
      </c>
      <c r="KD67" s="26">
        <f t="shared" si="1534"/>
        <v>0</v>
      </c>
      <c r="KE67" s="26">
        <f t="shared" si="1534"/>
        <v>0</v>
      </c>
      <c r="KF67" s="26">
        <f t="shared" si="1534"/>
        <v>0</v>
      </c>
      <c r="KG67" s="26">
        <f t="shared" si="1534"/>
        <v>0</v>
      </c>
      <c r="KH67" s="26">
        <f t="shared" si="1534"/>
        <v>0</v>
      </c>
      <c r="KI67" s="26">
        <f t="shared" si="1534"/>
        <v>0</v>
      </c>
      <c r="KJ67" s="26">
        <f t="shared" si="1534"/>
        <v>0</v>
      </c>
      <c r="KK67" s="26">
        <f t="shared" si="1534"/>
        <v>0</v>
      </c>
      <c r="KL67" s="26">
        <f t="shared" si="1534"/>
        <v>0</v>
      </c>
      <c r="KM67" s="26">
        <f t="shared" si="1534"/>
        <v>0</v>
      </c>
      <c r="KN67" s="26">
        <f t="shared" si="1534"/>
        <v>0</v>
      </c>
      <c r="KO67" s="26">
        <f t="shared" si="1534"/>
        <v>0</v>
      </c>
      <c r="KP67" s="26">
        <f t="shared" si="1534"/>
        <v>0</v>
      </c>
      <c r="KQ67" s="26">
        <f t="shared" si="1534"/>
        <v>0</v>
      </c>
      <c r="KR67" s="26">
        <f t="shared" si="1534"/>
        <v>0</v>
      </c>
      <c r="KS67" s="26">
        <f t="shared" si="1534"/>
        <v>0</v>
      </c>
      <c r="KT67" s="26">
        <f t="shared" si="1534"/>
        <v>0</v>
      </c>
      <c r="KU67" s="26">
        <f t="shared" si="1534"/>
        <v>0</v>
      </c>
      <c r="KV67" s="26">
        <f t="shared" si="1534"/>
        <v>0</v>
      </c>
      <c r="KW67" s="26">
        <f t="shared" si="1534"/>
        <v>0</v>
      </c>
      <c r="KX67" s="26">
        <f t="shared" si="1534"/>
        <v>0</v>
      </c>
      <c r="KY67" s="26">
        <f t="shared" si="1534"/>
        <v>0</v>
      </c>
      <c r="KZ67" s="26">
        <f t="shared" si="1534"/>
        <v>0</v>
      </c>
      <c r="LA67" s="26">
        <f t="shared" si="1534"/>
        <v>0</v>
      </c>
      <c r="LB67" s="26">
        <f t="shared" si="1534"/>
        <v>0</v>
      </c>
      <c r="LC67" s="26">
        <f t="shared" si="1534"/>
        <v>0</v>
      </c>
      <c r="LD67" s="26">
        <f t="shared" si="1534"/>
        <v>0</v>
      </c>
      <c r="LE67" s="26">
        <f t="shared" si="1534"/>
        <v>0</v>
      </c>
      <c r="LF67" s="26">
        <f t="shared" si="1534"/>
        <v>0</v>
      </c>
      <c r="LG67" s="26">
        <f t="shared" si="1534"/>
        <v>0</v>
      </c>
      <c r="LH67" s="26">
        <f t="shared" si="1534"/>
        <v>0</v>
      </c>
      <c r="LI67" s="26">
        <f t="shared" si="1534"/>
        <v>0</v>
      </c>
      <c r="LJ67" s="26">
        <f t="shared" si="1534"/>
        <v>0</v>
      </c>
      <c r="LK67" s="26">
        <f t="shared" si="1534"/>
        <v>0</v>
      </c>
      <c r="LL67" s="26">
        <f t="shared" si="1534"/>
        <v>0</v>
      </c>
      <c r="LM67" s="26">
        <f t="shared" si="1534"/>
        <v>0</v>
      </c>
      <c r="LN67" s="26">
        <f t="shared" si="1534"/>
        <v>0</v>
      </c>
      <c r="LO67" s="26">
        <f t="shared" si="1534"/>
        <v>0</v>
      </c>
      <c r="LP67" s="26">
        <f t="shared" si="1534"/>
        <v>0</v>
      </c>
      <c r="LQ67" s="26">
        <f t="shared" si="1534"/>
        <v>0</v>
      </c>
      <c r="LR67" s="26">
        <f t="shared" si="1534"/>
        <v>0</v>
      </c>
      <c r="LS67" s="26">
        <f t="shared" ref="LS67:NJ67" si="1535">LS7+LS8-LS32-LS43-LS66</f>
        <v>0</v>
      </c>
      <c r="LT67" s="26">
        <f t="shared" si="1535"/>
        <v>0</v>
      </c>
      <c r="LU67" s="26">
        <f t="shared" si="1535"/>
        <v>0</v>
      </c>
      <c r="LV67" s="26">
        <f t="shared" si="1535"/>
        <v>0</v>
      </c>
      <c r="LW67" s="26">
        <f t="shared" si="1535"/>
        <v>0</v>
      </c>
      <c r="LX67" s="26">
        <f t="shared" si="1535"/>
        <v>0</v>
      </c>
      <c r="LY67" s="26">
        <f t="shared" si="1535"/>
        <v>0</v>
      </c>
      <c r="LZ67" s="26">
        <f t="shared" si="1535"/>
        <v>0</v>
      </c>
      <c r="MA67" s="26">
        <f t="shared" si="1535"/>
        <v>0</v>
      </c>
      <c r="MB67" s="26">
        <f t="shared" si="1535"/>
        <v>0</v>
      </c>
      <c r="MC67" s="26">
        <f t="shared" si="1535"/>
        <v>0</v>
      </c>
      <c r="MD67" s="26">
        <f t="shared" si="1535"/>
        <v>0</v>
      </c>
      <c r="ME67" s="26">
        <f t="shared" si="1535"/>
        <v>0</v>
      </c>
      <c r="MF67" s="26">
        <f t="shared" si="1535"/>
        <v>0</v>
      </c>
      <c r="MG67" s="26">
        <f t="shared" si="1535"/>
        <v>0</v>
      </c>
      <c r="MH67" s="26">
        <f t="shared" si="1535"/>
        <v>0</v>
      </c>
      <c r="MI67" s="26">
        <f t="shared" si="1535"/>
        <v>0</v>
      </c>
      <c r="MJ67" s="26">
        <f t="shared" si="1535"/>
        <v>0</v>
      </c>
      <c r="MK67" s="26">
        <f t="shared" si="1535"/>
        <v>0</v>
      </c>
      <c r="ML67" s="26">
        <f t="shared" si="1535"/>
        <v>0</v>
      </c>
      <c r="MM67" s="26">
        <f t="shared" si="1535"/>
        <v>0</v>
      </c>
      <c r="MN67" s="26">
        <f t="shared" si="1535"/>
        <v>0</v>
      </c>
      <c r="MO67" s="26">
        <f t="shared" si="1535"/>
        <v>0</v>
      </c>
      <c r="MP67" s="26">
        <f t="shared" si="1535"/>
        <v>0</v>
      </c>
      <c r="MQ67" s="26">
        <f t="shared" si="1535"/>
        <v>0</v>
      </c>
      <c r="MR67" s="26">
        <f t="shared" si="1535"/>
        <v>0</v>
      </c>
      <c r="MS67" s="26">
        <f t="shared" si="1535"/>
        <v>0</v>
      </c>
      <c r="MT67" s="26">
        <f t="shared" si="1535"/>
        <v>0</v>
      </c>
      <c r="MU67" s="26">
        <f t="shared" si="1535"/>
        <v>0</v>
      </c>
      <c r="MV67" s="26">
        <f t="shared" si="1535"/>
        <v>0</v>
      </c>
      <c r="MW67" s="26">
        <f t="shared" si="1535"/>
        <v>0</v>
      </c>
      <c r="MX67" s="26">
        <f t="shared" si="1535"/>
        <v>0</v>
      </c>
      <c r="MY67" s="26">
        <f t="shared" si="1535"/>
        <v>0</v>
      </c>
      <c r="MZ67" s="26">
        <f t="shared" si="1535"/>
        <v>0</v>
      </c>
      <c r="NA67" s="26">
        <f t="shared" si="1535"/>
        <v>0</v>
      </c>
      <c r="NB67" s="26">
        <f t="shared" si="1535"/>
        <v>0</v>
      </c>
      <c r="NC67" s="26">
        <f t="shared" si="1535"/>
        <v>0</v>
      </c>
      <c r="ND67" s="26">
        <f t="shared" si="1535"/>
        <v>0</v>
      </c>
      <c r="NE67" s="26">
        <f t="shared" si="1535"/>
        <v>0</v>
      </c>
      <c r="NF67" s="26">
        <f t="shared" si="1535"/>
        <v>0</v>
      </c>
      <c r="NG67" s="26">
        <f t="shared" si="1535"/>
        <v>0</v>
      </c>
      <c r="NH67" s="26">
        <f t="shared" si="1535"/>
        <v>0</v>
      </c>
      <c r="NI67" s="26">
        <f t="shared" si="1535"/>
        <v>0</v>
      </c>
      <c r="NJ67" s="26">
        <f t="shared" si="1535"/>
        <v>0</v>
      </c>
      <c r="NK67" s="26">
        <f>Metas!OA67</f>
        <v>0</v>
      </c>
      <c r="NL67" s="31" t="s">
        <v>11</v>
      </c>
    </row>
    <row r="68" spans="1:376" ht="3" customHeight="1">
      <c r="A68" s="32" t="s">
        <v>11</v>
      </c>
      <c r="B68" s="32" t="s">
        <v>11</v>
      </c>
      <c r="C68" s="32" t="s">
        <v>11</v>
      </c>
      <c r="D68" s="32" t="s">
        <v>11</v>
      </c>
      <c r="E68" s="32" t="s">
        <v>11</v>
      </c>
      <c r="F68" s="32" t="s">
        <v>11</v>
      </c>
      <c r="G68" s="32" t="s">
        <v>11</v>
      </c>
      <c r="H68" s="32" t="s">
        <v>11</v>
      </c>
      <c r="I68" s="32" t="s">
        <v>11</v>
      </c>
      <c r="J68" s="32" t="s">
        <v>11</v>
      </c>
      <c r="K68" s="32" t="s">
        <v>11</v>
      </c>
      <c r="L68" s="32" t="s">
        <v>11</v>
      </c>
      <c r="M68" s="32" t="s">
        <v>11</v>
      </c>
      <c r="N68" s="32" t="s">
        <v>11</v>
      </c>
      <c r="O68" s="32" t="s">
        <v>11</v>
      </c>
      <c r="P68" s="32" t="s">
        <v>11</v>
      </c>
      <c r="Q68" s="32" t="s">
        <v>11</v>
      </c>
      <c r="R68" s="32" t="s">
        <v>11</v>
      </c>
      <c r="S68" s="32" t="s">
        <v>11</v>
      </c>
      <c r="T68" s="32" t="s">
        <v>11</v>
      </c>
      <c r="U68" s="32" t="s">
        <v>11</v>
      </c>
      <c r="V68" s="32" t="s">
        <v>11</v>
      </c>
      <c r="W68" s="32" t="s">
        <v>11</v>
      </c>
      <c r="X68" s="32" t="s">
        <v>11</v>
      </c>
      <c r="Y68" s="32" t="s">
        <v>11</v>
      </c>
      <c r="Z68" s="32" t="s">
        <v>11</v>
      </c>
      <c r="AA68" s="32" t="s">
        <v>11</v>
      </c>
      <c r="AB68" s="32" t="s">
        <v>11</v>
      </c>
      <c r="AC68" s="32" t="s">
        <v>11</v>
      </c>
      <c r="AD68" s="32" t="s">
        <v>11</v>
      </c>
      <c r="AE68" s="32" t="s">
        <v>11</v>
      </c>
      <c r="AF68" s="32" t="s">
        <v>11</v>
      </c>
      <c r="AG68" s="32" t="s">
        <v>11</v>
      </c>
      <c r="AH68" s="32" t="s">
        <v>11</v>
      </c>
      <c r="AI68" s="32" t="s">
        <v>11</v>
      </c>
      <c r="AJ68" s="32" t="s">
        <v>11</v>
      </c>
      <c r="AK68" s="32" t="s">
        <v>11</v>
      </c>
      <c r="AL68" s="32" t="s">
        <v>11</v>
      </c>
      <c r="AM68" s="32" t="s">
        <v>11</v>
      </c>
      <c r="AN68" s="32" t="s">
        <v>11</v>
      </c>
      <c r="AO68" s="32" t="s">
        <v>11</v>
      </c>
      <c r="AP68" s="32" t="s">
        <v>11</v>
      </c>
      <c r="AQ68" s="32" t="s">
        <v>11</v>
      </c>
      <c r="AR68" s="32" t="s">
        <v>11</v>
      </c>
      <c r="AS68" s="32" t="s">
        <v>11</v>
      </c>
      <c r="AT68" s="32" t="s">
        <v>11</v>
      </c>
      <c r="AU68" s="32" t="s">
        <v>11</v>
      </c>
      <c r="AV68" s="32" t="s">
        <v>11</v>
      </c>
      <c r="AW68" s="32" t="s">
        <v>11</v>
      </c>
      <c r="AX68" s="32" t="s">
        <v>11</v>
      </c>
      <c r="AY68" s="32" t="s">
        <v>11</v>
      </c>
      <c r="AZ68" s="32" t="s">
        <v>11</v>
      </c>
      <c r="BA68" s="32" t="s">
        <v>11</v>
      </c>
      <c r="BB68" s="32" t="s">
        <v>11</v>
      </c>
      <c r="BC68" s="32" t="s">
        <v>11</v>
      </c>
      <c r="BD68" s="32" t="s">
        <v>11</v>
      </c>
      <c r="BE68" s="32" t="s">
        <v>11</v>
      </c>
      <c r="BF68" s="32" t="s">
        <v>11</v>
      </c>
      <c r="BG68" s="32" t="s">
        <v>11</v>
      </c>
      <c r="BH68" s="32" t="s">
        <v>11</v>
      </c>
      <c r="BI68" s="32" t="s">
        <v>11</v>
      </c>
      <c r="BJ68" s="32" t="s">
        <v>11</v>
      </c>
      <c r="BK68" s="32" t="s">
        <v>11</v>
      </c>
      <c r="BL68" s="32" t="s">
        <v>11</v>
      </c>
      <c r="BM68" s="32" t="s">
        <v>11</v>
      </c>
      <c r="BN68" s="32" t="s">
        <v>11</v>
      </c>
      <c r="BO68" s="32" t="s">
        <v>11</v>
      </c>
      <c r="BP68" s="32" t="s">
        <v>11</v>
      </c>
      <c r="BQ68" s="32" t="s">
        <v>11</v>
      </c>
      <c r="BR68" s="32" t="s">
        <v>11</v>
      </c>
      <c r="BS68" s="32" t="s">
        <v>11</v>
      </c>
      <c r="BT68" s="32" t="s">
        <v>11</v>
      </c>
      <c r="BU68" s="32" t="s">
        <v>11</v>
      </c>
      <c r="BV68" s="32" t="s">
        <v>11</v>
      </c>
      <c r="BW68" s="32" t="s">
        <v>11</v>
      </c>
      <c r="BX68" s="32" t="s">
        <v>11</v>
      </c>
      <c r="BY68" s="32" t="s">
        <v>11</v>
      </c>
      <c r="BZ68" s="32" t="s">
        <v>11</v>
      </c>
      <c r="CA68" s="32" t="s">
        <v>11</v>
      </c>
      <c r="CB68" s="32" t="s">
        <v>11</v>
      </c>
      <c r="CC68" s="32" t="s">
        <v>11</v>
      </c>
      <c r="CD68" s="32" t="s">
        <v>11</v>
      </c>
      <c r="CE68" s="32" t="s">
        <v>11</v>
      </c>
      <c r="CF68" s="32" t="s">
        <v>11</v>
      </c>
      <c r="CG68" s="32" t="s">
        <v>11</v>
      </c>
      <c r="CH68" s="32" t="s">
        <v>11</v>
      </c>
      <c r="CI68" s="32" t="s">
        <v>11</v>
      </c>
      <c r="CJ68" s="32" t="s">
        <v>11</v>
      </c>
      <c r="CK68" s="32" t="s">
        <v>11</v>
      </c>
      <c r="CL68" s="32" t="s">
        <v>11</v>
      </c>
      <c r="CM68" s="32" t="s">
        <v>11</v>
      </c>
      <c r="CN68" s="32" t="s">
        <v>11</v>
      </c>
      <c r="CO68" s="32" t="s">
        <v>11</v>
      </c>
      <c r="CP68" s="32" t="s">
        <v>11</v>
      </c>
      <c r="CQ68" s="32" t="s">
        <v>11</v>
      </c>
      <c r="CR68" s="32" t="s">
        <v>11</v>
      </c>
      <c r="CS68" s="32" t="s">
        <v>11</v>
      </c>
      <c r="CT68" s="32" t="s">
        <v>11</v>
      </c>
      <c r="CU68" s="32" t="s">
        <v>11</v>
      </c>
      <c r="CV68" s="32" t="s">
        <v>11</v>
      </c>
      <c r="CW68" s="32" t="s">
        <v>11</v>
      </c>
      <c r="CX68" s="32" t="s">
        <v>11</v>
      </c>
      <c r="CY68" s="32" t="s">
        <v>11</v>
      </c>
      <c r="CZ68" s="32" t="s">
        <v>11</v>
      </c>
      <c r="DA68" s="32" t="s">
        <v>11</v>
      </c>
      <c r="DB68" s="32" t="s">
        <v>11</v>
      </c>
      <c r="DC68" s="32" t="s">
        <v>11</v>
      </c>
      <c r="DD68" s="32" t="s">
        <v>11</v>
      </c>
      <c r="DE68" s="32" t="s">
        <v>11</v>
      </c>
      <c r="DF68" s="32" t="s">
        <v>11</v>
      </c>
      <c r="DG68" s="32" t="s">
        <v>11</v>
      </c>
      <c r="DH68" s="32" t="s">
        <v>11</v>
      </c>
      <c r="DI68" s="32" t="s">
        <v>11</v>
      </c>
      <c r="DJ68" s="32" t="s">
        <v>11</v>
      </c>
      <c r="DK68" s="32" t="s">
        <v>11</v>
      </c>
      <c r="DL68" s="32" t="s">
        <v>11</v>
      </c>
      <c r="DM68" s="32" t="s">
        <v>11</v>
      </c>
      <c r="DN68" s="32" t="s">
        <v>11</v>
      </c>
      <c r="DO68" s="32" t="s">
        <v>11</v>
      </c>
      <c r="DP68" s="32" t="s">
        <v>11</v>
      </c>
      <c r="DQ68" s="32" t="s">
        <v>11</v>
      </c>
      <c r="DR68" s="32" t="s">
        <v>11</v>
      </c>
      <c r="DS68" s="32" t="s">
        <v>11</v>
      </c>
      <c r="DT68" s="32" t="s">
        <v>11</v>
      </c>
      <c r="DU68" s="32" t="s">
        <v>11</v>
      </c>
      <c r="DV68" s="32" t="s">
        <v>11</v>
      </c>
      <c r="DW68" s="32" t="s">
        <v>11</v>
      </c>
      <c r="DX68" s="32" t="s">
        <v>11</v>
      </c>
      <c r="DY68" s="32" t="s">
        <v>11</v>
      </c>
      <c r="DZ68" s="32" t="s">
        <v>11</v>
      </c>
      <c r="EA68" s="32" t="s">
        <v>11</v>
      </c>
      <c r="EB68" s="32" t="s">
        <v>11</v>
      </c>
      <c r="EC68" s="32" t="s">
        <v>11</v>
      </c>
      <c r="ED68" s="32" t="s">
        <v>11</v>
      </c>
      <c r="EE68" s="32" t="s">
        <v>11</v>
      </c>
      <c r="EF68" s="32" t="s">
        <v>11</v>
      </c>
      <c r="EG68" s="32" t="s">
        <v>11</v>
      </c>
      <c r="EH68" s="32" t="s">
        <v>11</v>
      </c>
      <c r="EI68" s="32" t="s">
        <v>11</v>
      </c>
      <c r="EJ68" s="32" t="s">
        <v>11</v>
      </c>
      <c r="EK68" s="32" t="s">
        <v>11</v>
      </c>
      <c r="EL68" s="32" t="s">
        <v>11</v>
      </c>
      <c r="EM68" s="32" t="s">
        <v>11</v>
      </c>
      <c r="EN68" s="32" t="s">
        <v>11</v>
      </c>
      <c r="EO68" s="32" t="s">
        <v>11</v>
      </c>
      <c r="EP68" s="32" t="s">
        <v>11</v>
      </c>
      <c r="EQ68" s="32" t="s">
        <v>11</v>
      </c>
      <c r="ER68" s="32" t="s">
        <v>11</v>
      </c>
      <c r="ES68" s="32" t="s">
        <v>11</v>
      </c>
      <c r="ET68" s="32" t="s">
        <v>11</v>
      </c>
      <c r="EU68" s="32" t="s">
        <v>11</v>
      </c>
      <c r="EV68" s="32" t="s">
        <v>11</v>
      </c>
      <c r="EW68" s="32" t="s">
        <v>11</v>
      </c>
      <c r="EX68" s="32" t="s">
        <v>11</v>
      </c>
      <c r="EY68" s="32" t="s">
        <v>11</v>
      </c>
      <c r="EZ68" s="32" t="s">
        <v>11</v>
      </c>
      <c r="FA68" s="32" t="s">
        <v>11</v>
      </c>
      <c r="FB68" s="32" t="s">
        <v>11</v>
      </c>
      <c r="FC68" s="32" t="s">
        <v>11</v>
      </c>
      <c r="FD68" s="32" t="s">
        <v>11</v>
      </c>
      <c r="FE68" s="32" t="s">
        <v>11</v>
      </c>
      <c r="FF68" s="32" t="s">
        <v>11</v>
      </c>
      <c r="FG68" s="32" t="s">
        <v>11</v>
      </c>
      <c r="FH68" s="32" t="s">
        <v>11</v>
      </c>
      <c r="FI68" s="32" t="s">
        <v>11</v>
      </c>
      <c r="FJ68" s="32" t="s">
        <v>11</v>
      </c>
      <c r="FK68" s="32" t="s">
        <v>11</v>
      </c>
      <c r="FL68" s="32" t="s">
        <v>11</v>
      </c>
      <c r="FM68" s="32" t="s">
        <v>11</v>
      </c>
      <c r="FN68" s="32" t="s">
        <v>11</v>
      </c>
      <c r="FO68" s="32" t="s">
        <v>11</v>
      </c>
      <c r="FP68" s="32" t="s">
        <v>11</v>
      </c>
      <c r="FQ68" s="32" t="s">
        <v>11</v>
      </c>
      <c r="FR68" s="32" t="s">
        <v>11</v>
      </c>
      <c r="FS68" s="32" t="s">
        <v>11</v>
      </c>
      <c r="FT68" s="32" t="s">
        <v>11</v>
      </c>
      <c r="FU68" s="32" t="s">
        <v>11</v>
      </c>
      <c r="FV68" s="32" t="s">
        <v>11</v>
      </c>
      <c r="FW68" s="32" t="s">
        <v>11</v>
      </c>
      <c r="FX68" s="32" t="s">
        <v>11</v>
      </c>
      <c r="FY68" s="32" t="s">
        <v>11</v>
      </c>
      <c r="FZ68" s="32" t="s">
        <v>11</v>
      </c>
      <c r="GA68" s="32" t="s">
        <v>11</v>
      </c>
      <c r="GB68" s="32" t="s">
        <v>11</v>
      </c>
      <c r="GC68" s="32" t="s">
        <v>11</v>
      </c>
      <c r="GD68" s="32" t="s">
        <v>11</v>
      </c>
      <c r="GE68" s="32" t="s">
        <v>11</v>
      </c>
      <c r="GF68" s="32" t="s">
        <v>11</v>
      </c>
      <c r="GG68" s="32" t="s">
        <v>11</v>
      </c>
      <c r="GH68" s="32" t="s">
        <v>11</v>
      </c>
      <c r="GI68" s="32" t="s">
        <v>11</v>
      </c>
      <c r="GJ68" s="32" t="s">
        <v>11</v>
      </c>
      <c r="GK68" s="32" t="s">
        <v>11</v>
      </c>
      <c r="GL68" s="32" t="s">
        <v>11</v>
      </c>
      <c r="GM68" s="32" t="s">
        <v>11</v>
      </c>
      <c r="GN68" s="32" t="s">
        <v>11</v>
      </c>
      <c r="GO68" s="32" t="s">
        <v>11</v>
      </c>
      <c r="GP68" s="32" t="s">
        <v>11</v>
      </c>
      <c r="GQ68" s="32" t="s">
        <v>11</v>
      </c>
      <c r="GR68" s="32" t="s">
        <v>11</v>
      </c>
      <c r="GS68" s="32" t="s">
        <v>11</v>
      </c>
      <c r="GT68" s="32" t="s">
        <v>11</v>
      </c>
      <c r="GU68" s="32" t="s">
        <v>11</v>
      </c>
      <c r="GV68" s="32" t="s">
        <v>11</v>
      </c>
      <c r="GW68" s="32" t="s">
        <v>11</v>
      </c>
      <c r="GX68" s="32" t="s">
        <v>11</v>
      </c>
      <c r="GY68" s="32" t="s">
        <v>11</v>
      </c>
      <c r="GZ68" s="32" t="s">
        <v>11</v>
      </c>
      <c r="HA68" s="32" t="s">
        <v>11</v>
      </c>
      <c r="HB68" s="32" t="s">
        <v>11</v>
      </c>
      <c r="HC68" s="32" t="s">
        <v>11</v>
      </c>
      <c r="HD68" s="32" t="s">
        <v>11</v>
      </c>
      <c r="HE68" s="32" t="s">
        <v>11</v>
      </c>
      <c r="HF68" s="32" t="s">
        <v>11</v>
      </c>
      <c r="HG68" s="32" t="s">
        <v>11</v>
      </c>
      <c r="HH68" s="32" t="s">
        <v>11</v>
      </c>
      <c r="HI68" s="32" t="s">
        <v>11</v>
      </c>
      <c r="HJ68" s="32" t="s">
        <v>11</v>
      </c>
      <c r="HK68" s="32" t="s">
        <v>11</v>
      </c>
      <c r="HL68" s="32" t="s">
        <v>11</v>
      </c>
      <c r="HM68" s="32" t="s">
        <v>11</v>
      </c>
      <c r="HN68" s="32" t="s">
        <v>11</v>
      </c>
      <c r="HO68" s="32" t="s">
        <v>11</v>
      </c>
      <c r="HP68" s="32" t="s">
        <v>11</v>
      </c>
      <c r="HQ68" s="32" t="s">
        <v>11</v>
      </c>
      <c r="HR68" s="32" t="s">
        <v>11</v>
      </c>
      <c r="HS68" s="32" t="s">
        <v>11</v>
      </c>
      <c r="HT68" s="32" t="s">
        <v>11</v>
      </c>
      <c r="HU68" s="32" t="s">
        <v>11</v>
      </c>
      <c r="HV68" s="32" t="s">
        <v>11</v>
      </c>
      <c r="HW68" s="32" t="s">
        <v>11</v>
      </c>
      <c r="HX68" s="32" t="s">
        <v>11</v>
      </c>
      <c r="HY68" s="32" t="s">
        <v>11</v>
      </c>
      <c r="HZ68" s="32" t="s">
        <v>11</v>
      </c>
      <c r="IA68" s="32" t="s">
        <v>11</v>
      </c>
      <c r="IB68" s="32" t="s">
        <v>11</v>
      </c>
      <c r="IC68" s="32" t="s">
        <v>11</v>
      </c>
      <c r="ID68" s="32" t="s">
        <v>11</v>
      </c>
      <c r="IE68" s="32" t="s">
        <v>11</v>
      </c>
      <c r="IF68" s="32" t="s">
        <v>11</v>
      </c>
      <c r="IG68" s="32" t="s">
        <v>11</v>
      </c>
      <c r="IH68" s="32" t="s">
        <v>11</v>
      </c>
      <c r="II68" s="32" t="s">
        <v>11</v>
      </c>
      <c r="IJ68" s="32" t="s">
        <v>11</v>
      </c>
      <c r="IK68" s="32" t="s">
        <v>11</v>
      </c>
      <c r="IL68" s="32" t="s">
        <v>11</v>
      </c>
      <c r="IM68" s="32" t="s">
        <v>11</v>
      </c>
      <c r="IN68" s="32" t="s">
        <v>11</v>
      </c>
      <c r="IO68" s="32" t="s">
        <v>11</v>
      </c>
      <c r="IP68" s="32" t="s">
        <v>11</v>
      </c>
      <c r="IQ68" s="32" t="s">
        <v>11</v>
      </c>
      <c r="IR68" s="32" t="s">
        <v>11</v>
      </c>
      <c r="IS68" s="32" t="s">
        <v>11</v>
      </c>
      <c r="IT68" s="32" t="s">
        <v>11</v>
      </c>
      <c r="IU68" s="32" t="s">
        <v>11</v>
      </c>
      <c r="IV68" s="32" t="s">
        <v>11</v>
      </c>
      <c r="IW68" s="32" t="s">
        <v>11</v>
      </c>
      <c r="IX68" s="32" t="s">
        <v>11</v>
      </c>
      <c r="IY68" s="32" t="s">
        <v>11</v>
      </c>
      <c r="IZ68" s="32" t="s">
        <v>11</v>
      </c>
      <c r="JA68" s="32" t="s">
        <v>11</v>
      </c>
      <c r="JB68" s="32" t="s">
        <v>11</v>
      </c>
      <c r="JC68" s="32" t="s">
        <v>11</v>
      </c>
      <c r="JD68" s="32" t="s">
        <v>11</v>
      </c>
      <c r="JE68" s="32" t="s">
        <v>11</v>
      </c>
      <c r="JF68" s="32" t="s">
        <v>11</v>
      </c>
      <c r="JG68" s="32" t="s">
        <v>11</v>
      </c>
      <c r="JH68" s="32" t="s">
        <v>11</v>
      </c>
      <c r="JI68" s="32" t="s">
        <v>11</v>
      </c>
      <c r="JJ68" s="32" t="s">
        <v>11</v>
      </c>
      <c r="JK68" s="32" t="s">
        <v>11</v>
      </c>
      <c r="JL68" s="32" t="s">
        <v>11</v>
      </c>
      <c r="JM68" s="32" t="s">
        <v>11</v>
      </c>
      <c r="JN68" s="32" t="s">
        <v>11</v>
      </c>
      <c r="JO68" s="32" t="s">
        <v>11</v>
      </c>
      <c r="JP68" s="32" t="s">
        <v>11</v>
      </c>
      <c r="JQ68" s="32" t="s">
        <v>11</v>
      </c>
      <c r="JR68" s="32" t="s">
        <v>11</v>
      </c>
      <c r="JS68" s="32" t="s">
        <v>11</v>
      </c>
      <c r="JT68" s="32" t="s">
        <v>11</v>
      </c>
      <c r="JU68" s="32" t="s">
        <v>11</v>
      </c>
      <c r="JV68" s="32" t="s">
        <v>11</v>
      </c>
      <c r="JW68" s="32" t="s">
        <v>11</v>
      </c>
      <c r="JX68" s="32" t="s">
        <v>11</v>
      </c>
      <c r="JY68" s="32" t="s">
        <v>11</v>
      </c>
      <c r="JZ68" s="32" t="s">
        <v>11</v>
      </c>
      <c r="KA68" s="32" t="s">
        <v>11</v>
      </c>
      <c r="KB68" s="32" t="s">
        <v>11</v>
      </c>
      <c r="KC68" s="32" t="s">
        <v>11</v>
      </c>
      <c r="KD68" s="32" t="s">
        <v>11</v>
      </c>
      <c r="KE68" s="32" t="s">
        <v>11</v>
      </c>
      <c r="KF68" s="32" t="s">
        <v>11</v>
      </c>
      <c r="KG68" s="32" t="s">
        <v>11</v>
      </c>
      <c r="KH68" s="32" t="s">
        <v>11</v>
      </c>
      <c r="KI68" s="32" t="s">
        <v>11</v>
      </c>
      <c r="KJ68" s="32" t="s">
        <v>11</v>
      </c>
      <c r="KK68" s="32" t="s">
        <v>11</v>
      </c>
      <c r="KL68" s="32" t="s">
        <v>11</v>
      </c>
      <c r="KM68" s="32" t="s">
        <v>11</v>
      </c>
      <c r="KN68" s="32" t="s">
        <v>11</v>
      </c>
      <c r="KO68" s="32" t="s">
        <v>11</v>
      </c>
      <c r="KP68" s="32" t="s">
        <v>11</v>
      </c>
      <c r="KQ68" s="32" t="s">
        <v>11</v>
      </c>
      <c r="KR68" s="32" t="s">
        <v>11</v>
      </c>
      <c r="KS68" s="32" t="s">
        <v>11</v>
      </c>
      <c r="KT68" s="32" t="s">
        <v>11</v>
      </c>
      <c r="KU68" s="32" t="s">
        <v>11</v>
      </c>
      <c r="KV68" s="32" t="s">
        <v>11</v>
      </c>
      <c r="KW68" s="32" t="s">
        <v>11</v>
      </c>
      <c r="KX68" s="32" t="s">
        <v>11</v>
      </c>
      <c r="KY68" s="32" t="s">
        <v>11</v>
      </c>
      <c r="KZ68" s="32" t="s">
        <v>11</v>
      </c>
      <c r="LA68" s="32" t="s">
        <v>11</v>
      </c>
      <c r="LB68" s="32" t="s">
        <v>11</v>
      </c>
      <c r="LC68" s="32" t="s">
        <v>11</v>
      </c>
      <c r="LD68" s="32" t="s">
        <v>11</v>
      </c>
      <c r="LE68" s="32" t="s">
        <v>11</v>
      </c>
      <c r="LF68" s="32" t="s">
        <v>11</v>
      </c>
      <c r="LG68" s="32" t="s">
        <v>11</v>
      </c>
      <c r="LH68" s="32" t="s">
        <v>11</v>
      </c>
      <c r="LI68" s="32" t="s">
        <v>11</v>
      </c>
      <c r="LJ68" s="32" t="s">
        <v>11</v>
      </c>
      <c r="LK68" s="32" t="s">
        <v>11</v>
      </c>
      <c r="LL68" s="32" t="s">
        <v>11</v>
      </c>
      <c r="LM68" s="32" t="s">
        <v>11</v>
      </c>
      <c r="LN68" s="32" t="s">
        <v>11</v>
      </c>
      <c r="LO68" s="32" t="s">
        <v>11</v>
      </c>
      <c r="LP68" s="32" t="s">
        <v>11</v>
      </c>
      <c r="LQ68" s="32" t="s">
        <v>11</v>
      </c>
      <c r="LR68" s="32" t="s">
        <v>11</v>
      </c>
      <c r="LS68" s="32" t="s">
        <v>11</v>
      </c>
      <c r="LT68" s="32" t="s">
        <v>11</v>
      </c>
      <c r="LU68" s="32" t="s">
        <v>11</v>
      </c>
      <c r="LV68" s="32" t="s">
        <v>11</v>
      </c>
      <c r="LW68" s="32" t="s">
        <v>11</v>
      </c>
      <c r="LX68" s="32" t="s">
        <v>11</v>
      </c>
      <c r="LY68" s="32" t="s">
        <v>11</v>
      </c>
      <c r="LZ68" s="32" t="s">
        <v>11</v>
      </c>
      <c r="MA68" s="32" t="s">
        <v>11</v>
      </c>
      <c r="MB68" s="32" t="s">
        <v>11</v>
      </c>
      <c r="MC68" s="32" t="s">
        <v>11</v>
      </c>
      <c r="MD68" s="32" t="s">
        <v>11</v>
      </c>
      <c r="ME68" s="32" t="s">
        <v>11</v>
      </c>
      <c r="MF68" s="32" t="s">
        <v>11</v>
      </c>
      <c r="MG68" s="32" t="s">
        <v>11</v>
      </c>
      <c r="MH68" s="32" t="s">
        <v>11</v>
      </c>
      <c r="MI68" s="32" t="s">
        <v>11</v>
      </c>
      <c r="MJ68" s="32" t="s">
        <v>11</v>
      </c>
      <c r="MK68" s="32" t="s">
        <v>11</v>
      </c>
      <c r="ML68" s="32" t="s">
        <v>11</v>
      </c>
      <c r="MM68" s="32" t="s">
        <v>11</v>
      </c>
      <c r="MN68" s="32" t="s">
        <v>11</v>
      </c>
      <c r="MO68" s="32" t="s">
        <v>11</v>
      </c>
      <c r="MP68" s="32" t="s">
        <v>11</v>
      </c>
      <c r="MQ68" s="32" t="s">
        <v>11</v>
      </c>
      <c r="MR68" s="32" t="s">
        <v>11</v>
      </c>
      <c r="MS68" s="32" t="s">
        <v>11</v>
      </c>
      <c r="MT68" s="32" t="s">
        <v>11</v>
      </c>
      <c r="MU68" s="32" t="s">
        <v>11</v>
      </c>
      <c r="MV68" s="32" t="s">
        <v>11</v>
      </c>
      <c r="MW68" s="32" t="s">
        <v>11</v>
      </c>
      <c r="MX68" s="32" t="s">
        <v>11</v>
      </c>
      <c r="MY68" s="32" t="s">
        <v>11</v>
      </c>
      <c r="MZ68" s="32" t="s">
        <v>11</v>
      </c>
      <c r="NA68" s="32" t="s">
        <v>11</v>
      </c>
      <c r="NB68" s="32" t="s">
        <v>11</v>
      </c>
      <c r="NC68" s="32" t="s">
        <v>11</v>
      </c>
      <c r="ND68" s="32" t="s">
        <v>11</v>
      </c>
      <c r="NE68" s="32" t="s">
        <v>11</v>
      </c>
      <c r="NF68" s="32" t="s">
        <v>11</v>
      </c>
      <c r="NG68" s="32" t="s">
        <v>11</v>
      </c>
      <c r="NH68" s="32" t="s">
        <v>11</v>
      </c>
      <c r="NI68" s="32" t="s">
        <v>11</v>
      </c>
      <c r="NJ68" s="32" t="s">
        <v>11</v>
      </c>
      <c r="NK68" s="32" t="s">
        <v>11</v>
      </c>
      <c r="NL68" s="32" t="s">
        <v>11</v>
      </c>
    </row>
  </sheetData>
  <mergeCells count="1">
    <mergeCell ref="F2:G2"/>
  </mergeCells>
  <conditionalFormatting sqref="J61">
    <cfRule type="cellIs" dxfId="17343" priority="15965" operator="lessThan">
      <formula>0</formula>
    </cfRule>
  </conditionalFormatting>
  <conditionalFormatting sqref="J8 J62 J26 J10:J11 J46:J47 J43:J44 J15:J17">
    <cfRule type="cellIs" dxfId="17342" priority="15964" operator="lessThan">
      <formula>0</formula>
    </cfRule>
  </conditionalFormatting>
  <conditionalFormatting sqref="J48">
    <cfRule type="cellIs" dxfId="17341" priority="15960" operator="lessThan">
      <formula>0</formula>
    </cfRule>
  </conditionalFormatting>
  <conditionalFormatting sqref="J49">
    <cfRule type="cellIs" dxfId="17340" priority="15959" operator="lessThan">
      <formula>0</formula>
    </cfRule>
  </conditionalFormatting>
  <conditionalFormatting sqref="I8 I62 I43:I47 I10:I11 I26 I65:I66 I15:I17">
    <cfRule type="cellIs" dxfId="17339" priority="15950" operator="lessThan">
      <formula>0</formula>
    </cfRule>
  </conditionalFormatting>
  <conditionalFormatting sqref="J58:J60">
    <cfRule type="cellIs" dxfId="17338" priority="15922" operator="lessThan">
      <formula>0</formula>
    </cfRule>
  </conditionalFormatting>
  <conditionalFormatting sqref="J50">
    <cfRule type="cellIs" dxfId="17337" priority="15958" operator="lessThan">
      <formula>0</formula>
    </cfRule>
  </conditionalFormatting>
  <conditionalFormatting sqref="I61">
    <cfRule type="cellIs" dxfId="17336" priority="15923" operator="lessThan">
      <formula>0</formula>
    </cfRule>
  </conditionalFormatting>
  <conditionalFormatting sqref="J52">
    <cfRule type="cellIs" dxfId="17335" priority="15957" operator="lessThan">
      <formula>0</formula>
    </cfRule>
  </conditionalFormatting>
  <conditionalFormatting sqref="J55">
    <cfRule type="cellIs" dxfId="17334" priority="15956" operator="lessThan">
      <formula>0</formula>
    </cfRule>
  </conditionalFormatting>
  <conditionalFormatting sqref="J56">
    <cfRule type="cellIs" dxfId="17333" priority="15955" operator="lessThan">
      <formula>0</formula>
    </cfRule>
  </conditionalFormatting>
  <conditionalFormatting sqref="J7">
    <cfRule type="cellIs" dxfId="17332" priority="15954" operator="lessThan">
      <formula>0</formula>
    </cfRule>
  </conditionalFormatting>
  <conditionalFormatting sqref="J9">
    <cfRule type="cellIs" dxfId="17331" priority="15953" operator="lessThan">
      <formula>0</formula>
    </cfRule>
  </conditionalFormatting>
  <conditionalFormatting sqref="J18:J20 J24:J25">
    <cfRule type="cellIs" dxfId="17330" priority="15952" operator="lessThan">
      <formula>0</formula>
    </cfRule>
  </conditionalFormatting>
  <conditionalFormatting sqref="J27 J30:J31">
    <cfRule type="cellIs" dxfId="17329" priority="15951" operator="lessThan">
      <formula>0</formula>
    </cfRule>
  </conditionalFormatting>
  <conditionalFormatting sqref="I9">
    <cfRule type="cellIs" dxfId="17328" priority="15949" operator="lessThan">
      <formula>0</formula>
    </cfRule>
  </conditionalFormatting>
  <conditionalFormatting sqref="I49">
    <cfRule type="cellIs" dxfId="17327" priority="15944" operator="lessThan">
      <formula>0</formula>
    </cfRule>
  </conditionalFormatting>
  <conditionalFormatting sqref="I50">
    <cfRule type="cellIs" dxfId="17326" priority="15943" operator="lessThan">
      <formula>0</formula>
    </cfRule>
  </conditionalFormatting>
  <conditionalFormatting sqref="I52">
    <cfRule type="cellIs" dxfId="17325" priority="15942" operator="lessThan">
      <formula>0</formula>
    </cfRule>
  </conditionalFormatting>
  <conditionalFormatting sqref="I48">
    <cfRule type="cellIs" dxfId="17324" priority="15945" operator="lessThan">
      <formula>0</formula>
    </cfRule>
  </conditionalFormatting>
  <conditionalFormatting sqref="J35">
    <cfRule type="cellIs" dxfId="17323" priority="15915" operator="lessThan">
      <formula>0</formula>
    </cfRule>
  </conditionalFormatting>
  <conditionalFormatting sqref="J36">
    <cfRule type="cellIs" dxfId="17322" priority="15914" operator="lessThan">
      <formula>0</formula>
    </cfRule>
  </conditionalFormatting>
  <conditionalFormatting sqref="I55">
    <cfRule type="cellIs" dxfId="17321" priority="15941" operator="lessThan">
      <formula>0</formula>
    </cfRule>
  </conditionalFormatting>
  <conditionalFormatting sqref="I56">
    <cfRule type="cellIs" dxfId="17320" priority="15940" operator="lessThan">
      <formula>0</formula>
    </cfRule>
  </conditionalFormatting>
  <conditionalFormatting sqref="I7">
    <cfRule type="cellIs" dxfId="17319" priority="15939" operator="lessThan">
      <formula>0</formula>
    </cfRule>
  </conditionalFormatting>
  <conditionalFormatting sqref="I9">
    <cfRule type="cellIs" dxfId="17318" priority="15938" operator="lessThan">
      <formula>0</formula>
    </cfRule>
  </conditionalFormatting>
  <conditionalFormatting sqref="I18:I20 I24:I25">
    <cfRule type="cellIs" dxfId="17317" priority="15937" operator="lessThan">
      <formula>0</formula>
    </cfRule>
  </conditionalFormatting>
  <conditionalFormatting sqref="I27 I30:I31">
    <cfRule type="cellIs" dxfId="17316" priority="15936" operator="lessThan">
      <formula>0</formula>
    </cfRule>
  </conditionalFormatting>
  <conditionalFormatting sqref="J63:J65">
    <cfRule type="cellIs" dxfId="17315" priority="15918" operator="lessThan">
      <formula>0</formula>
    </cfRule>
  </conditionalFormatting>
  <conditionalFormatting sqref="J51">
    <cfRule type="cellIs" dxfId="17314" priority="15932" operator="lessThan">
      <formula>0</formula>
    </cfRule>
  </conditionalFormatting>
  <conditionalFormatting sqref="J53">
    <cfRule type="cellIs" dxfId="17313" priority="15931" operator="lessThan">
      <formula>0</formula>
    </cfRule>
  </conditionalFormatting>
  <conditionalFormatting sqref="I54">
    <cfRule type="cellIs" dxfId="17312" priority="15928" operator="lessThan">
      <formula>0</formula>
    </cfRule>
  </conditionalFormatting>
  <conditionalFormatting sqref="J53:J54">
    <cfRule type="cellIs" dxfId="17311" priority="15927" operator="lessThan">
      <formula>0</formula>
    </cfRule>
  </conditionalFormatting>
  <conditionalFormatting sqref="I32:I34">
    <cfRule type="cellIs" dxfId="17310" priority="15913" operator="lessThan">
      <formula>0</formula>
    </cfRule>
  </conditionalFormatting>
  <conditionalFormatting sqref="I42">
    <cfRule type="cellIs" dxfId="17309" priority="15906" operator="lessThan">
      <formula>0</formula>
    </cfRule>
  </conditionalFormatting>
  <conditionalFormatting sqref="J38 J40:J41">
    <cfRule type="cellIs" dxfId="17308" priority="15905" operator="lessThan">
      <formula>0</formula>
    </cfRule>
  </conditionalFormatting>
  <conditionalFormatting sqref="J45:J50 J52 J55:J56">
    <cfRule type="cellIs" dxfId="17307" priority="15935" operator="lessThan">
      <formula>0</formula>
    </cfRule>
  </conditionalFormatting>
  <conditionalFormatting sqref="J51">
    <cfRule type="cellIs" dxfId="17306" priority="15934" operator="lessThan">
      <formula>0</formula>
    </cfRule>
  </conditionalFormatting>
  <conditionalFormatting sqref="I51">
    <cfRule type="cellIs" dxfId="17305" priority="15933" operator="lessThan">
      <formula>0</formula>
    </cfRule>
  </conditionalFormatting>
  <conditionalFormatting sqref="J54">
    <cfRule type="cellIs" dxfId="17304" priority="15930" operator="lessThan">
      <formula>0</formula>
    </cfRule>
  </conditionalFormatting>
  <conditionalFormatting sqref="I53">
    <cfRule type="cellIs" dxfId="17303" priority="15929" operator="lessThan">
      <formula>0</formula>
    </cfRule>
  </conditionalFormatting>
  <conditionalFormatting sqref="J37 J40:J41">
    <cfRule type="cellIs" dxfId="17302" priority="15909" operator="lessThan">
      <formula>0</formula>
    </cfRule>
  </conditionalFormatting>
  <conditionalFormatting sqref="J32:J33">
    <cfRule type="cellIs" dxfId="17301" priority="15916" operator="lessThan">
      <formula>0</formula>
    </cfRule>
  </conditionalFormatting>
  <conditionalFormatting sqref="J57 J59:J60">
    <cfRule type="cellIs" dxfId="17300" priority="15926" operator="lessThan">
      <formula>0</formula>
    </cfRule>
  </conditionalFormatting>
  <conditionalFormatting sqref="J61">
    <cfRule type="cellIs" dxfId="17299" priority="15925" operator="lessThan">
      <formula>0</formula>
    </cfRule>
  </conditionalFormatting>
  <conditionalFormatting sqref="I57:I60">
    <cfRule type="cellIs" dxfId="17298" priority="15924" operator="lessThan">
      <formula>0</formula>
    </cfRule>
  </conditionalFormatting>
  <conditionalFormatting sqref="J34:J36">
    <cfRule type="cellIs" dxfId="17297" priority="15910" operator="lessThan">
      <formula>0</formula>
    </cfRule>
  </conditionalFormatting>
  <conditionalFormatting sqref="I63">
    <cfRule type="cellIs" dxfId="17296" priority="15921" operator="lessThan">
      <formula>0</formula>
    </cfRule>
  </conditionalFormatting>
  <conditionalFormatting sqref="I64">
    <cfRule type="cellIs" dxfId="17295" priority="15920" operator="lessThan">
      <formula>0</formula>
    </cfRule>
  </conditionalFormatting>
  <conditionalFormatting sqref="J64:J65">
    <cfRule type="cellIs" dxfId="17294" priority="15919" operator="lessThan">
      <formula>0</formula>
    </cfRule>
  </conditionalFormatting>
  <conditionalFormatting sqref="J42">
    <cfRule type="cellIs" dxfId="17293" priority="15917" operator="lessThan">
      <formula>0</formula>
    </cfRule>
  </conditionalFormatting>
  <conditionalFormatting sqref="K57 K59:K60">
    <cfRule type="cellIs" dxfId="17292" priority="15878" operator="lessThan">
      <formula>0</formula>
    </cfRule>
  </conditionalFormatting>
  <conditionalFormatting sqref="J42">
    <cfRule type="cellIs" dxfId="17291" priority="15908" operator="lessThan">
      <formula>0</formula>
    </cfRule>
  </conditionalFormatting>
  <conditionalFormatting sqref="I37:I38 I40:I41">
    <cfRule type="cellIs" dxfId="17290" priority="15907" operator="lessThan">
      <formula>0</formula>
    </cfRule>
  </conditionalFormatting>
  <conditionalFormatting sqref="I36">
    <cfRule type="cellIs" dxfId="17289" priority="15911" operator="lessThan">
      <formula>0</formula>
    </cfRule>
  </conditionalFormatting>
  <conditionalFormatting sqref="K42">
    <cfRule type="cellIs" dxfId="17288" priority="15873" operator="lessThan">
      <formula>0</formula>
    </cfRule>
  </conditionalFormatting>
  <conditionalFormatting sqref="I35">
    <cfRule type="cellIs" dxfId="17287" priority="15912" operator="lessThan">
      <formula>0</formula>
    </cfRule>
  </conditionalFormatting>
  <conditionalFormatting sqref="K37 K40:K41">
    <cfRule type="cellIs" dxfId="17286" priority="15868" operator="lessThan">
      <formula>0</formula>
    </cfRule>
  </conditionalFormatting>
  <conditionalFormatting sqref="J39">
    <cfRule type="cellIs" dxfId="17285" priority="15904" operator="lessThan">
      <formula>0</formula>
    </cfRule>
  </conditionalFormatting>
  <conditionalFormatting sqref="I67">
    <cfRule type="cellIs" dxfId="17284" priority="15900" operator="lessThan">
      <formula>0</formula>
    </cfRule>
  </conditionalFormatting>
  <conditionalFormatting sqref="K61">
    <cfRule type="cellIs" dxfId="17283" priority="15877" operator="lessThan">
      <formula>0</formula>
    </cfRule>
  </conditionalFormatting>
  <conditionalFormatting sqref="K58:K60">
    <cfRule type="cellIs" dxfId="17282" priority="15876" operator="lessThan">
      <formula>0</formula>
    </cfRule>
  </conditionalFormatting>
  <conditionalFormatting sqref="K64:K65">
    <cfRule type="cellIs" dxfId="17281" priority="15875" operator="lessThan">
      <formula>0</formula>
    </cfRule>
  </conditionalFormatting>
  <conditionalFormatting sqref="J67">
    <cfRule type="cellIs" dxfId="17280" priority="15901" operator="lessThan">
      <formula>0</formula>
    </cfRule>
  </conditionalFormatting>
  <conditionalFormatting sqref="K32:K33">
    <cfRule type="cellIs" dxfId="17279" priority="15872" operator="lessThan">
      <formula>0</formula>
    </cfRule>
  </conditionalFormatting>
  <conditionalFormatting sqref="K35">
    <cfRule type="cellIs" dxfId="17278" priority="15871" operator="lessThan">
      <formula>0</formula>
    </cfRule>
  </conditionalFormatting>
  <conditionalFormatting sqref="K36">
    <cfRule type="cellIs" dxfId="17277" priority="15870" operator="lessThan">
      <formula>0</formula>
    </cfRule>
  </conditionalFormatting>
  <conditionalFormatting sqref="I39">
    <cfRule type="cellIs" dxfId="17276" priority="15903" operator="lessThan">
      <formula>0</formula>
    </cfRule>
  </conditionalFormatting>
  <conditionalFormatting sqref="J39">
    <cfRule type="cellIs" dxfId="17275" priority="15902" operator="lessThan">
      <formula>0</formula>
    </cfRule>
  </conditionalFormatting>
  <conditionalFormatting sqref="K42">
    <cfRule type="cellIs" dxfId="17274" priority="15867" operator="lessThan">
      <formula>0</formula>
    </cfRule>
  </conditionalFormatting>
  <conditionalFormatting sqref="K67:NJ67">
    <cfRule type="cellIs" dxfId="17273" priority="15863" operator="lessThan">
      <formula>0</formula>
    </cfRule>
  </conditionalFormatting>
  <conditionalFormatting sqref="K61">
    <cfRule type="cellIs" dxfId="17272" priority="15899" operator="lessThan">
      <formula>0</formula>
    </cfRule>
  </conditionalFormatting>
  <conditionalFormatting sqref="K8 K62 K26 K10:K11 K46:K47 K43:K44 K15:K17">
    <cfRule type="cellIs" dxfId="17271" priority="15898" operator="lessThan">
      <formula>0</formula>
    </cfRule>
  </conditionalFormatting>
  <conditionalFormatting sqref="K48">
    <cfRule type="cellIs" dxfId="17270" priority="15894" operator="lessThan">
      <formula>0</formula>
    </cfRule>
  </conditionalFormatting>
  <conditionalFormatting sqref="K49">
    <cfRule type="cellIs" dxfId="17269" priority="15893" operator="lessThan">
      <formula>0</formula>
    </cfRule>
  </conditionalFormatting>
  <conditionalFormatting sqref="K50">
    <cfRule type="cellIs" dxfId="17268" priority="15892" operator="lessThan">
      <formula>0</formula>
    </cfRule>
  </conditionalFormatting>
  <conditionalFormatting sqref="K52">
    <cfRule type="cellIs" dxfId="17267" priority="15891" operator="lessThan">
      <formula>0</formula>
    </cfRule>
  </conditionalFormatting>
  <conditionalFormatting sqref="K55">
    <cfRule type="cellIs" dxfId="17266" priority="15890" operator="lessThan">
      <formula>0</formula>
    </cfRule>
  </conditionalFormatting>
  <conditionalFormatting sqref="K56">
    <cfRule type="cellIs" dxfId="17265" priority="15889" operator="lessThan">
      <formula>0</formula>
    </cfRule>
  </conditionalFormatting>
  <conditionalFormatting sqref="K7">
    <cfRule type="cellIs" dxfId="17264" priority="15888" operator="lessThan">
      <formula>0</formula>
    </cfRule>
  </conditionalFormatting>
  <conditionalFormatting sqref="K9">
    <cfRule type="cellIs" dxfId="17263" priority="15887" operator="lessThan">
      <formula>0</formula>
    </cfRule>
  </conditionalFormatting>
  <conditionalFormatting sqref="K18:K20 K24:K25">
    <cfRule type="cellIs" dxfId="17262" priority="15886" operator="lessThan">
      <formula>0</formula>
    </cfRule>
  </conditionalFormatting>
  <conditionalFormatting sqref="K27 K30:K31">
    <cfRule type="cellIs" dxfId="17261" priority="15885" operator="lessThan">
      <formula>0</formula>
    </cfRule>
  </conditionalFormatting>
  <conditionalFormatting sqref="K51">
    <cfRule type="cellIs" dxfId="17260" priority="15882" operator="lessThan">
      <formula>0</formula>
    </cfRule>
  </conditionalFormatting>
  <conditionalFormatting sqref="K53">
    <cfRule type="cellIs" dxfId="17259" priority="15881" operator="lessThan">
      <formula>0</formula>
    </cfRule>
  </conditionalFormatting>
  <conditionalFormatting sqref="K53:K54">
    <cfRule type="cellIs" dxfId="17258" priority="15879" operator="lessThan">
      <formula>0</formula>
    </cfRule>
  </conditionalFormatting>
  <conditionalFormatting sqref="K45:K50 K52 K55:K56">
    <cfRule type="cellIs" dxfId="17257" priority="15884" operator="lessThan">
      <formula>0</formula>
    </cfRule>
  </conditionalFormatting>
  <conditionalFormatting sqref="K51">
    <cfRule type="cellIs" dxfId="17256" priority="15883" operator="lessThan">
      <formula>0</formula>
    </cfRule>
  </conditionalFormatting>
  <conditionalFormatting sqref="K54">
    <cfRule type="cellIs" dxfId="17255" priority="15880" operator="lessThan">
      <formula>0</formula>
    </cfRule>
  </conditionalFormatting>
  <conditionalFormatting sqref="K34:K36">
    <cfRule type="cellIs" dxfId="17254" priority="15869" operator="lessThan">
      <formula>0</formula>
    </cfRule>
  </conditionalFormatting>
  <conditionalFormatting sqref="K63:K65">
    <cfRule type="cellIs" dxfId="17253" priority="15874" operator="lessThan">
      <formula>0</formula>
    </cfRule>
  </conditionalFormatting>
  <conditionalFormatting sqref="K38 K40:K41">
    <cfRule type="cellIs" dxfId="17252" priority="15866" operator="lessThan">
      <formula>0</formula>
    </cfRule>
  </conditionalFormatting>
  <conditionalFormatting sqref="K39">
    <cfRule type="cellIs" dxfId="17251" priority="15865" operator="lessThan">
      <formula>0</formula>
    </cfRule>
  </conditionalFormatting>
  <conditionalFormatting sqref="K39">
    <cfRule type="cellIs" dxfId="17250" priority="15864" operator="lessThan">
      <formula>0</formula>
    </cfRule>
  </conditionalFormatting>
  <conditionalFormatting sqref="MY57 MY59:MY60">
    <cfRule type="cellIs" dxfId="17249" priority="15841" operator="lessThan">
      <formula>0</formula>
    </cfRule>
  </conditionalFormatting>
  <conditionalFormatting sqref="MY42">
    <cfRule type="cellIs" dxfId="17248" priority="15836" operator="lessThan">
      <formula>0</formula>
    </cfRule>
  </conditionalFormatting>
  <conditionalFormatting sqref="MY37 MY40:MY41">
    <cfRule type="cellIs" dxfId="17247" priority="15831" operator="lessThan">
      <formula>0</formula>
    </cfRule>
  </conditionalFormatting>
  <conditionalFormatting sqref="MY61">
    <cfRule type="cellIs" dxfId="17246" priority="15840" operator="lessThan">
      <formula>0</formula>
    </cfRule>
  </conditionalFormatting>
  <conditionalFormatting sqref="MY58:MY60">
    <cfRule type="cellIs" dxfId="17245" priority="15839" operator="lessThan">
      <formula>0</formula>
    </cfRule>
  </conditionalFormatting>
  <conditionalFormatting sqref="MY64:MY65">
    <cfRule type="cellIs" dxfId="17244" priority="15838" operator="lessThan">
      <formula>0</formula>
    </cfRule>
  </conditionalFormatting>
  <conditionalFormatting sqref="MY32:MY33">
    <cfRule type="cellIs" dxfId="17243" priority="15835" operator="lessThan">
      <formula>0</formula>
    </cfRule>
  </conditionalFormatting>
  <conditionalFormatting sqref="MY35">
    <cfRule type="cellIs" dxfId="17242" priority="15834" operator="lessThan">
      <formula>0</formula>
    </cfRule>
  </conditionalFormatting>
  <conditionalFormatting sqref="MY36">
    <cfRule type="cellIs" dxfId="17241" priority="15833" operator="lessThan">
      <formula>0</formula>
    </cfRule>
  </conditionalFormatting>
  <conditionalFormatting sqref="MY42">
    <cfRule type="cellIs" dxfId="17240" priority="15830" operator="lessThan">
      <formula>0</formula>
    </cfRule>
  </conditionalFormatting>
  <conditionalFormatting sqref="MY67">
    <cfRule type="cellIs" dxfId="17239" priority="15826" operator="lessThan">
      <formula>0</formula>
    </cfRule>
  </conditionalFormatting>
  <conditionalFormatting sqref="MY61">
    <cfRule type="cellIs" dxfId="17238" priority="15862" operator="lessThan">
      <formula>0</formula>
    </cfRule>
  </conditionalFormatting>
  <conditionalFormatting sqref="MY8 MY62 MY26 MY10:MY11 MY46:MY47 MY43:MY44 MY15:MY17">
    <cfRule type="cellIs" dxfId="17237" priority="15861" operator="lessThan">
      <formula>0</formula>
    </cfRule>
  </conditionalFormatting>
  <conditionalFormatting sqref="MY48">
    <cfRule type="cellIs" dxfId="17236" priority="15857" operator="lessThan">
      <formula>0</formula>
    </cfRule>
  </conditionalFormatting>
  <conditionalFormatting sqref="MY49">
    <cfRule type="cellIs" dxfId="17235" priority="15856" operator="lessThan">
      <formula>0</formula>
    </cfRule>
  </conditionalFormatting>
  <conditionalFormatting sqref="MY50">
    <cfRule type="cellIs" dxfId="17234" priority="15855" operator="lessThan">
      <formula>0</formula>
    </cfRule>
  </conditionalFormatting>
  <conditionalFormatting sqref="MY52">
    <cfRule type="cellIs" dxfId="17233" priority="15854" operator="lessThan">
      <formula>0</formula>
    </cfRule>
  </conditionalFormatting>
  <conditionalFormatting sqref="MY55">
    <cfRule type="cellIs" dxfId="17232" priority="15853" operator="lessThan">
      <formula>0</formula>
    </cfRule>
  </conditionalFormatting>
  <conditionalFormatting sqref="MY56">
    <cfRule type="cellIs" dxfId="17231" priority="15852" operator="lessThan">
      <formula>0</formula>
    </cfRule>
  </conditionalFormatting>
  <conditionalFormatting sqref="MY7">
    <cfRule type="cellIs" dxfId="17230" priority="15851" operator="lessThan">
      <formula>0</formula>
    </cfRule>
  </conditionalFormatting>
  <conditionalFormatting sqref="MY9">
    <cfRule type="cellIs" dxfId="17229" priority="15850" operator="lessThan">
      <formula>0</formula>
    </cfRule>
  </conditionalFormatting>
  <conditionalFormatting sqref="MY18:MY20 MY24:MY25">
    <cfRule type="cellIs" dxfId="17228" priority="15849" operator="lessThan">
      <formula>0</formula>
    </cfRule>
  </conditionalFormatting>
  <conditionalFormatting sqref="MY27 MY30:MY31">
    <cfRule type="cellIs" dxfId="17227" priority="15848" operator="lessThan">
      <formula>0</formula>
    </cfRule>
  </conditionalFormatting>
  <conditionalFormatting sqref="MY51">
    <cfRule type="cellIs" dxfId="17226" priority="15845" operator="lessThan">
      <formula>0</formula>
    </cfRule>
  </conditionalFormatting>
  <conditionalFormatting sqref="MY53">
    <cfRule type="cellIs" dxfId="17225" priority="15844" operator="lessThan">
      <formula>0</formula>
    </cfRule>
  </conditionalFormatting>
  <conditionalFormatting sqref="MY53:MY54">
    <cfRule type="cellIs" dxfId="17224" priority="15842" operator="lessThan">
      <formula>0</formula>
    </cfRule>
  </conditionalFormatting>
  <conditionalFormatting sqref="MY45:MY50 MY52 MY55:MY56">
    <cfRule type="cellIs" dxfId="17223" priority="15847" operator="lessThan">
      <formula>0</formula>
    </cfRule>
  </conditionalFormatting>
  <conditionalFormatting sqref="MY51">
    <cfRule type="cellIs" dxfId="17222" priority="15846" operator="lessThan">
      <formula>0</formula>
    </cfRule>
  </conditionalFormatting>
  <conditionalFormatting sqref="MY54">
    <cfRule type="cellIs" dxfId="17221" priority="15843" operator="lessThan">
      <formula>0</formula>
    </cfRule>
  </conditionalFormatting>
  <conditionalFormatting sqref="MY34:MY36">
    <cfRule type="cellIs" dxfId="17220" priority="15832" operator="lessThan">
      <formula>0</formula>
    </cfRule>
  </conditionalFormatting>
  <conditionalFormatting sqref="MY63:MY65">
    <cfRule type="cellIs" dxfId="17219" priority="15837" operator="lessThan">
      <formula>0</formula>
    </cfRule>
  </conditionalFormatting>
  <conditionalFormatting sqref="MY38 MY40:MY41">
    <cfRule type="cellIs" dxfId="17218" priority="15829" operator="lessThan">
      <formula>0</formula>
    </cfRule>
  </conditionalFormatting>
  <conditionalFormatting sqref="MY39">
    <cfRule type="cellIs" dxfId="17217" priority="15828" operator="lessThan">
      <formula>0</formula>
    </cfRule>
  </conditionalFormatting>
  <conditionalFormatting sqref="MY39">
    <cfRule type="cellIs" dxfId="17216" priority="15827" operator="lessThan">
      <formula>0</formula>
    </cfRule>
  </conditionalFormatting>
  <conditionalFormatting sqref="ND57 ND59:ND60">
    <cfRule type="cellIs" dxfId="17215" priority="15804" operator="lessThan">
      <formula>0</formula>
    </cfRule>
  </conditionalFormatting>
  <conditionalFormatting sqref="ND42">
    <cfRule type="cellIs" dxfId="17214" priority="15799" operator="lessThan">
      <formula>0</formula>
    </cfRule>
  </conditionalFormatting>
  <conditionalFormatting sqref="ND37 ND40:ND41">
    <cfRule type="cellIs" dxfId="17213" priority="15794" operator="lessThan">
      <formula>0</formula>
    </cfRule>
  </conditionalFormatting>
  <conditionalFormatting sqref="ND61">
    <cfRule type="cellIs" dxfId="17212" priority="15803" operator="lessThan">
      <formula>0</formula>
    </cfRule>
  </conditionalFormatting>
  <conditionalFormatting sqref="ND58:ND60">
    <cfRule type="cellIs" dxfId="17211" priority="15802" operator="lessThan">
      <formula>0</formula>
    </cfRule>
  </conditionalFormatting>
  <conditionalFormatting sqref="ND64:ND65">
    <cfRule type="cellIs" dxfId="17210" priority="15801" operator="lessThan">
      <formula>0</formula>
    </cfRule>
  </conditionalFormatting>
  <conditionalFormatting sqref="ND32:ND33">
    <cfRule type="cellIs" dxfId="17209" priority="15798" operator="lessThan">
      <formula>0</formula>
    </cfRule>
  </conditionalFormatting>
  <conditionalFormatting sqref="ND35">
    <cfRule type="cellIs" dxfId="17208" priority="15797" operator="lessThan">
      <formula>0</formula>
    </cfRule>
  </conditionalFormatting>
  <conditionalFormatting sqref="ND36">
    <cfRule type="cellIs" dxfId="17207" priority="15796" operator="lessThan">
      <formula>0</formula>
    </cfRule>
  </conditionalFormatting>
  <conditionalFormatting sqref="ND42">
    <cfRule type="cellIs" dxfId="17206" priority="15793" operator="lessThan">
      <formula>0</formula>
    </cfRule>
  </conditionalFormatting>
  <conditionalFormatting sqref="ND67">
    <cfRule type="cellIs" dxfId="17205" priority="15789" operator="lessThan">
      <formula>0</formula>
    </cfRule>
  </conditionalFormatting>
  <conditionalFormatting sqref="ND61">
    <cfRule type="cellIs" dxfId="17204" priority="15825" operator="lessThan">
      <formula>0</formula>
    </cfRule>
  </conditionalFormatting>
  <conditionalFormatting sqref="ND8 ND62 ND26 ND10:ND11 ND46:ND47 ND43:ND44 ND15:ND17">
    <cfRule type="cellIs" dxfId="17203" priority="15824" operator="lessThan">
      <formula>0</formula>
    </cfRule>
  </conditionalFormatting>
  <conditionalFormatting sqref="ND48">
    <cfRule type="cellIs" dxfId="17202" priority="15820" operator="lessThan">
      <formula>0</formula>
    </cfRule>
  </conditionalFormatting>
  <conditionalFormatting sqref="ND49">
    <cfRule type="cellIs" dxfId="17201" priority="15819" operator="lessThan">
      <formula>0</formula>
    </cfRule>
  </conditionalFormatting>
  <conditionalFormatting sqref="ND50">
    <cfRule type="cellIs" dxfId="17200" priority="15818" operator="lessThan">
      <formula>0</formula>
    </cfRule>
  </conditionalFormatting>
  <conditionalFormatting sqref="ND52">
    <cfRule type="cellIs" dxfId="17199" priority="15817" operator="lessThan">
      <formula>0</formula>
    </cfRule>
  </conditionalFormatting>
  <conditionalFormatting sqref="ND55">
    <cfRule type="cellIs" dxfId="17198" priority="15816" operator="lessThan">
      <formula>0</formula>
    </cfRule>
  </conditionalFormatting>
  <conditionalFormatting sqref="ND56">
    <cfRule type="cellIs" dxfId="17197" priority="15815" operator="lessThan">
      <formula>0</formula>
    </cfRule>
  </conditionalFormatting>
  <conditionalFormatting sqref="ND7">
    <cfRule type="cellIs" dxfId="17196" priority="15814" operator="lessThan">
      <formula>0</formula>
    </cfRule>
  </conditionalFormatting>
  <conditionalFormatting sqref="ND9">
    <cfRule type="cellIs" dxfId="17195" priority="15813" operator="lessThan">
      <formula>0</formula>
    </cfRule>
  </conditionalFormatting>
  <conditionalFormatting sqref="ND18:ND20 ND24:ND25">
    <cfRule type="cellIs" dxfId="17194" priority="15812" operator="lessThan">
      <formula>0</formula>
    </cfRule>
  </conditionalFormatting>
  <conditionalFormatting sqref="ND27 ND30:ND31">
    <cfRule type="cellIs" dxfId="17193" priority="15811" operator="lessThan">
      <formula>0</formula>
    </cfRule>
  </conditionalFormatting>
  <conditionalFormatting sqref="ND51">
    <cfRule type="cellIs" dxfId="17192" priority="15808" operator="lessThan">
      <formula>0</formula>
    </cfRule>
  </conditionalFormatting>
  <conditionalFormatting sqref="ND53">
    <cfRule type="cellIs" dxfId="17191" priority="15807" operator="lessThan">
      <formula>0</formula>
    </cfRule>
  </conditionalFormatting>
  <conditionalFormatting sqref="ND53:ND54">
    <cfRule type="cellIs" dxfId="17190" priority="15805" operator="lessThan">
      <formula>0</formula>
    </cfRule>
  </conditionalFormatting>
  <conditionalFormatting sqref="ND45:ND50 ND52 ND55:ND56">
    <cfRule type="cellIs" dxfId="17189" priority="15810" operator="lessThan">
      <formula>0</formula>
    </cfRule>
  </conditionalFormatting>
  <conditionalFormatting sqref="ND51">
    <cfRule type="cellIs" dxfId="17188" priority="15809" operator="lessThan">
      <formula>0</formula>
    </cfRule>
  </conditionalFormatting>
  <conditionalFormatting sqref="ND54">
    <cfRule type="cellIs" dxfId="17187" priority="15806" operator="lessThan">
      <formula>0</formula>
    </cfRule>
  </conditionalFormatting>
  <conditionalFormatting sqref="ND34:ND36">
    <cfRule type="cellIs" dxfId="17186" priority="15795" operator="lessThan">
      <formula>0</formula>
    </cfRule>
  </conditionalFormatting>
  <conditionalFormatting sqref="ND63:ND65">
    <cfRule type="cellIs" dxfId="17185" priority="15800" operator="lessThan">
      <formula>0</formula>
    </cfRule>
  </conditionalFormatting>
  <conditionalFormatting sqref="ND38 ND40:ND41">
    <cfRule type="cellIs" dxfId="17184" priority="15792" operator="lessThan">
      <formula>0</formula>
    </cfRule>
  </conditionalFormatting>
  <conditionalFormatting sqref="ND39">
    <cfRule type="cellIs" dxfId="17183" priority="15791" operator="lessThan">
      <formula>0</formula>
    </cfRule>
  </conditionalFormatting>
  <conditionalFormatting sqref="ND39">
    <cfRule type="cellIs" dxfId="17182" priority="15790" operator="lessThan">
      <formula>0</formula>
    </cfRule>
  </conditionalFormatting>
  <conditionalFormatting sqref="NE57 NE59:NE60">
    <cfRule type="cellIs" dxfId="17181" priority="15767" operator="lessThan">
      <formula>0</formula>
    </cfRule>
  </conditionalFormatting>
  <conditionalFormatting sqref="NE42">
    <cfRule type="cellIs" dxfId="17180" priority="15762" operator="lessThan">
      <formula>0</formula>
    </cfRule>
  </conditionalFormatting>
  <conditionalFormatting sqref="NE37 NE40:NE41">
    <cfRule type="cellIs" dxfId="17179" priority="15757" operator="lessThan">
      <formula>0</formula>
    </cfRule>
  </conditionalFormatting>
  <conditionalFormatting sqref="NE61">
    <cfRule type="cellIs" dxfId="17178" priority="15766" operator="lessThan">
      <formula>0</formula>
    </cfRule>
  </conditionalFormatting>
  <conditionalFormatting sqref="NE58:NE60">
    <cfRule type="cellIs" dxfId="17177" priority="15765" operator="lessThan">
      <formula>0</formula>
    </cfRule>
  </conditionalFormatting>
  <conditionalFormatting sqref="NE64:NE65">
    <cfRule type="cellIs" dxfId="17176" priority="15764" operator="lessThan">
      <formula>0</formula>
    </cfRule>
  </conditionalFormatting>
  <conditionalFormatting sqref="NE32:NE33">
    <cfRule type="cellIs" dxfId="17175" priority="15761" operator="lessThan">
      <formula>0</formula>
    </cfRule>
  </conditionalFormatting>
  <conditionalFormatting sqref="NE35">
    <cfRule type="cellIs" dxfId="17174" priority="15760" operator="lessThan">
      <formula>0</formula>
    </cfRule>
  </conditionalFormatting>
  <conditionalFormatting sqref="NE36">
    <cfRule type="cellIs" dxfId="17173" priority="15759" operator="lessThan">
      <formula>0</formula>
    </cfRule>
  </conditionalFormatting>
  <conditionalFormatting sqref="NE42">
    <cfRule type="cellIs" dxfId="17172" priority="15756" operator="lessThan">
      <formula>0</formula>
    </cfRule>
  </conditionalFormatting>
  <conditionalFormatting sqref="NE67">
    <cfRule type="cellIs" dxfId="17171" priority="15752" operator="lessThan">
      <formula>0</formula>
    </cfRule>
  </conditionalFormatting>
  <conditionalFormatting sqref="NE61">
    <cfRule type="cellIs" dxfId="17170" priority="15788" operator="lessThan">
      <formula>0</formula>
    </cfRule>
  </conditionalFormatting>
  <conditionalFormatting sqref="NE8 NE62 NE26 NE10:NE11 NE46:NE47 NE43:NE44 NE15:NE17">
    <cfRule type="cellIs" dxfId="17169" priority="15787" operator="lessThan">
      <formula>0</formula>
    </cfRule>
  </conditionalFormatting>
  <conditionalFormatting sqref="NE48">
    <cfRule type="cellIs" dxfId="17168" priority="15783" operator="lessThan">
      <formula>0</formula>
    </cfRule>
  </conditionalFormatting>
  <conditionalFormatting sqref="NE49">
    <cfRule type="cellIs" dxfId="17167" priority="15782" operator="lessThan">
      <formula>0</formula>
    </cfRule>
  </conditionalFormatting>
  <conditionalFormatting sqref="NE50">
    <cfRule type="cellIs" dxfId="17166" priority="15781" operator="lessThan">
      <formula>0</formula>
    </cfRule>
  </conditionalFormatting>
  <conditionalFormatting sqref="NE52">
    <cfRule type="cellIs" dxfId="17165" priority="15780" operator="lessThan">
      <formula>0</formula>
    </cfRule>
  </conditionalFormatting>
  <conditionalFormatting sqref="NE55">
    <cfRule type="cellIs" dxfId="17164" priority="15779" operator="lessThan">
      <formula>0</formula>
    </cfRule>
  </conditionalFormatting>
  <conditionalFormatting sqref="NE56">
    <cfRule type="cellIs" dxfId="17163" priority="15778" operator="lessThan">
      <formula>0</formula>
    </cfRule>
  </conditionalFormatting>
  <conditionalFormatting sqref="NE7">
    <cfRule type="cellIs" dxfId="17162" priority="15777" operator="lessThan">
      <formula>0</formula>
    </cfRule>
  </conditionalFormatting>
  <conditionalFormatting sqref="NE9">
    <cfRule type="cellIs" dxfId="17161" priority="15776" operator="lessThan">
      <formula>0</formula>
    </cfRule>
  </conditionalFormatting>
  <conditionalFormatting sqref="NE18:NE20 NE24:NE25">
    <cfRule type="cellIs" dxfId="17160" priority="15775" operator="lessThan">
      <formula>0</formula>
    </cfRule>
  </conditionalFormatting>
  <conditionalFormatting sqref="NE27 NE30:NE31">
    <cfRule type="cellIs" dxfId="17159" priority="15774" operator="lessThan">
      <formula>0</formula>
    </cfRule>
  </conditionalFormatting>
  <conditionalFormatting sqref="NE51">
    <cfRule type="cellIs" dxfId="17158" priority="15771" operator="lessThan">
      <formula>0</formula>
    </cfRule>
  </conditionalFormatting>
  <conditionalFormatting sqref="NE53">
    <cfRule type="cellIs" dxfId="17157" priority="15770" operator="lessThan">
      <formula>0</formula>
    </cfRule>
  </conditionalFormatting>
  <conditionalFormatting sqref="NE53:NE54">
    <cfRule type="cellIs" dxfId="17156" priority="15768" operator="lessThan">
      <formula>0</formula>
    </cfRule>
  </conditionalFormatting>
  <conditionalFormatting sqref="NE45:NE50 NE52 NE55:NE56">
    <cfRule type="cellIs" dxfId="17155" priority="15773" operator="lessThan">
      <formula>0</formula>
    </cfRule>
  </conditionalFormatting>
  <conditionalFormatting sqref="NE51">
    <cfRule type="cellIs" dxfId="17154" priority="15772" operator="lessThan">
      <formula>0</formula>
    </cfRule>
  </conditionalFormatting>
  <conditionalFormatting sqref="NE54">
    <cfRule type="cellIs" dxfId="17153" priority="15769" operator="lessThan">
      <formula>0</formula>
    </cfRule>
  </conditionalFormatting>
  <conditionalFormatting sqref="NE34:NE36">
    <cfRule type="cellIs" dxfId="17152" priority="15758" operator="lessThan">
      <formula>0</formula>
    </cfRule>
  </conditionalFormatting>
  <conditionalFormatting sqref="NE63:NE65">
    <cfRule type="cellIs" dxfId="17151" priority="15763" operator="lessThan">
      <formula>0</formula>
    </cfRule>
  </conditionalFormatting>
  <conditionalFormatting sqref="NE38 NE40:NE41">
    <cfRule type="cellIs" dxfId="17150" priority="15755" operator="lessThan">
      <formula>0</formula>
    </cfRule>
  </conditionalFormatting>
  <conditionalFormatting sqref="NE39">
    <cfRule type="cellIs" dxfId="17149" priority="15754" operator="lessThan">
      <formula>0</formula>
    </cfRule>
  </conditionalFormatting>
  <conditionalFormatting sqref="NE39">
    <cfRule type="cellIs" dxfId="17148" priority="15753" operator="lessThan">
      <formula>0</formula>
    </cfRule>
  </conditionalFormatting>
  <conditionalFormatting sqref="NF57 NF59:NF60">
    <cfRule type="cellIs" dxfId="17147" priority="15730" operator="lessThan">
      <formula>0</formula>
    </cfRule>
  </conditionalFormatting>
  <conditionalFormatting sqref="NF42">
    <cfRule type="cellIs" dxfId="17146" priority="15725" operator="lessThan">
      <formula>0</formula>
    </cfRule>
  </conditionalFormatting>
  <conditionalFormatting sqref="NF37 NF40:NF41">
    <cfRule type="cellIs" dxfId="17145" priority="15720" operator="lessThan">
      <formula>0</formula>
    </cfRule>
  </conditionalFormatting>
  <conditionalFormatting sqref="NF61">
    <cfRule type="cellIs" dxfId="17144" priority="15729" operator="lessThan">
      <formula>0</formula>
    </cfRule>
  </conditionalFormatting>
  <conditionalFormatting sqref="NF58:NF60">
    <cfRule type="cellIs" dxfId="17143" priority="15728" operator="lessThan">
      <formula>0</formula>
    </cfRule>
  </conditionalFormatting>
  <conditionalFormatting sqref="NF64:NF65">
    <cfRule type="cellIs" dxfId="17142" priority="15727" operator="lessThan">
      <formula>0</formula>
    </cfRule>
  </conditionalFormatting>
  <conditionalFormatting sqref="NF32:NF33">
    <cfRule type="cellIs" dxfId="17141" priority="15724" operator="lessThan">
      <formula>0</formula>
    </cfRule>
  </conditionalFormatting>
  <conditionalFormatting sqref="NF35">
    <cfRule type="cellIs" dxfId="17140" priority="15723" operator="lessThan">
      <formula>0</formula>
    </cfRule>
  </conditionalFormatting>
  <conditionalFormatting sqref="NF36">
    <cfRule type="cellIs" dxfId="17139" priority="15722" operator="lessThan">
      <formula>0</formula>
    </cfRule>
  </conditionalFormatting>
  <conditionalFormatting sqref="NF42">
    <cfRule type="cellIs" dxfId="17138" priority="15719" operator="lessThan">
      <formula>0</formula>
    </cfRule>
  </conditionalFormatting>
  <conditionalFormatting sqref="NF67">
    <cfRule type="cellIs" dxfId="17137" priority="15715" operator="lessThan">
      <formula>0</formula>
    </cfRule>
  </conditionalFormatting>
  <conditionalFormatting sqref="NF61">
    <cfRule type="cellIs" dxfId="17136" priority="15751" operator="lessThan">
      <formula>0</formula>
    </cfRule>
  </conditionalFormatting>
  <conditionalFormatting sqref="NF8 NF62 NF26 NF10:NF11 NF46:NF47 NF43:NF44 NF15:NF17">
    <cfRule type="cellIs" dxfId="17135" priority="15750" operator="lessThan">
      <formula>0</formula>
    </cfRule>
  </conditionalFormatting>
  <conditionalFormatting sqref="NF48">
    <cfRule type="cellIs" dxfId="17134" priority="15746" operator="lessThan">
      <formula>0</formula>
    </cfRule>
  </conditionalFormatting>
  <conditionalFormatting sqref="NF49">
    <cfRule type="cellIs" dxfId="17133" priority="15745" operator="lessThan">
      <formula>0</formula>
    </cfRule>
  </conditionalFormatting>
  <conditionalFormatting sqref="NF50">
    <cfRule type="cellIs" dxfId="17132" priority="15744" operator="lessThan">
      <formula>0</formula>
    </cfRule>
  </conditionalFormatting>
  <conditionalFormatting sqref="NF52">
    <cfRule type="cellIs" dxfId="17131" priority="15743" operator="lessThan">
      <formula>0</formula>
    </cfRule>
  </conditionalFormatting>
  <conditionalFormatting sqref="NF55">
    <cfRule type="cellIs" dxfId="17130" priority="15742" operator="lessThan">
      <formula>0</formula>
    </cfRule>
  </conditionalFormatting>
  <conditionalFormatting sqref="NF56">
    <cfRule type="cellIs" dxfId="17129" priority="15741" operator="lessThan">
      <formula>0</formula>
    </cfRule>
  </conditionalFormatting>
  <conditionalFormatting sqref="NF7">
    <cfRule type="cellIs" dxfId="17128" priority="15740" operator="lessThan">
      <formula>0</formula>
    </cfRule>
  </conditionalFormatting>
  <conditionalFormatting sqref="NF9">
    <cfRule type="cellIs" dxfId="17127" priority="15739" operator="lessThan">
      <formula>0</formula>
    </cfRule>
  </conditionalFormatting>
  <conditionalFormatting sqref="NF18:NF20 NF24:NF25">
    <cfRule type="cellIs" dxfId="17126" priority="15738" operator="lessThan">
      <formula>0</formula>
    </cfRule>
  </conditionalFormatting>
  <conditionalFormatting sqref="NF27 NF30:NF31">
    <cfRule type="cellIs" dxfId="17125" priority="15737" operator="lessThan">
      <formula>0</formula>
    </cfRule>
  </conditionalFormatting>
  <conditionalFormatting sqref="NF51">
    <cfRule type="cellIs" dxfId="17124" priority="15734" operator="lessThan">
      <formula>0</formula>
    </cfRule>
  </conditionalFormatting>
  <conditionalFormatting sqref="NF53">
    <cfRule type="cellIs" dxfId="17123" priority="15733" operator="lessThan">
      <formula>0</formula>
    </cfRule>
  </conditionalFormatting>
  <conditionalFormatting sqref="NF53:NF54">
    <cfRule type="cellIs" dxfId="17122" priority="15731" operator="lessThan">
      <formula>0</formula>
    </cfRule>
  </conditionalFormatting>
  <conditionalFormatting sqref="NF45:NF50 NF52 NF55:NF56">
    <cfRule type="cellIs" dxfId="17121" priority="15736" operator="lessThan">
      <formula>0</formula>
    </cfRule>
  </conditionalFormatting>
  <conditionalFormatting sqref="NF51">
    <cfRule type="cellIs" dxfId="17120" priority="15735" operator="lessThan">
      <formula>0</formula>
    </cfRule>
  </conditionalFormatting>
  <conditionalFormatting sqref="NF54">
    <cfRule type="cellIs" dxfId="17119" priority="15732" operator="lessThan">
      <formula>0</formula>
    </cfRule>
  </conditionalFormatting>
  <conditionalFormatting sqref="NF34:NF36">
    <cfRule type="cellIs" dxfId="17118" priority="15721" operator="lessThan">
      <formula>0</formula>
    </cfRule>
  </conditionalFormatting>
  <conditionalFormatting sqref="NF63:NF65">
    <cfRule type="cellIs" dxfId="17117" priority="15726" operator="lessThan">
      <formula>0</formula>
    </cfRule>
  </conditionalFormatting>
  <conditionalFormatting sqref="NF38 NF40:NF41">
    <cfRule type="cellIs" dxfId="17116" priority="15718" operator="lessThan">
      <formula>0</formula>
    </cfRule>
  </conditionalFormatting>
  <conditionalFormatting sqref="NF39">
    <cfRule type="cellIs" dxfId="17115" priority="15717" operator="lessThan">
      <formula>0</formula>
    </cfRule>
  </conditionalFormatting>
  <conditionalFormatting sqref="NF39">
    <cfRule type="cellIs" dxfId="17114" priority="15716" operator="lessThan">
      <formula>0</formula>
    </cfRule>
  </conditionalFormatting>
  <conditionalFormatting sqref="NG57 NG59:NG60">
    <cfRule type="cellIs" dxfId="17113" priority="15693" operator="lessThan">
      <formula>0</formula>
    </cfRule>
  </conditionalFormatting>
  <conditionalFormatting sqref="NG42">
    <cfRule type="cellIs" dxfId="17112" priority="15688" operator="lessThan">
      <formula>0</formula>
    </cfRule>
  </conditionalFormatting>
  <conditionalFormatting sqref="NG37 NG40:NG41">
    <cfRule type="cellIs" dxfId="17111" priority="15683" operator="lessThan">
      <formula>0</formula>
    </cfRule>
  </conditionalFormatting>
  <conditionalFormatting sqref="NG61">
    <cfRule type="cellIs" dxfId="17110" priority="15692" operator="lessThan">
      <formula>0</formula>
    </cfRule>
  </conditionalFormatting>
  <conditionalFormatting sqref="NG58:NG60">
    <cfRule type="cellIs" dxfId="17109" priority="15691" operator="lessThan">
      <formula>0</formula>
    </cfRule>
  </conditionalFormatting>
  <conditionalFormatting sqref="NG64:NG65">
    <cfRule type="cellIs" dxfId="17108" priority="15690" operator="lessThan">
      <formula>0</formula>
    </cfRule>
  </conditionalFormatting>
  <conditionalFormatting sqref="NG32:NG33">
    <cfRule type="cellIs" dxfId="17107" priority="15687" operator="lessThan">
      <formula>0</formula>
    </cfRule>
  </conditionalFormatting>
  <conditionalFormatting sqref="NG35">
    <cfRule type="cellIs" dxfId="17106" priority="15686" operator="lessThan">
      <formula>0</formula>
    </cfRule>
  </conditionalFormatting>
  <conditionalFormatting sqref="NG36">
    <cfRule type="cellIs" dxfId="17105" priority="15685" operator="lessThan">
      <formula>0</formula>
    </cfRule>
  </conditionalFormatting>
  <conditionalFormatting sqref="NG42">
    <cfRule type="cellIs" dxfId="17104" priority="15682" operator="lessThan">
      <formula>0</formula>
    </cfRule>
  </conditionalFormatting>
  <conditionalFormatting sqref="NG67">
    <cfRule type="cellIs" dxfId="17103" priority="15678" operator="lessThan">
      <formula>0</formula>
    </cfRule>
  </conditionalFormatting>
  <conditionalFormatting sqref="NG61">
    <cfRule type="cellIs" dxfId="17102" priority="15714" operator="lessThan">
      <formula>0</formula>
    </cfRule>
  </conditionalFormatting>
  <conditionalFormatting sqref="NG8 NG62 NG26 NG10:NG11 NG46:NG47 NG43:NG44 NG15:NG17">
    <cfRule type="cellIs" dxfId="17101" priority="15713" operator="lessThan">
      <formula>0</formula>
    </cfRule>
  </conditionalFormatting>
  <conditionalFormatting sqref="NG48">
    <cfRule type="cellIs" dxfId="17100" priority="15709" operator="lessThan">
      <formula>0</formula>
    </cfRule>
  </conditionalFormatting>
  <conditionalFormatting sqref="NG49">
    <cfRule type="cellIs" dxfId="17099" priority="15708" operator="lessThan">
      <formula>0</formula>
    </cfRule>
  </conditionalFormatting>
  <conditionalFormatting sqref="NG50">
    <cfRule type="cellIs" dxfId="17098" priority="15707" operator="lessThan">
      <formula>0</formula>
    </cfRule>
  </conditionalFormatting>
  <conditionalFormatting sqref="NG52">
    <cfRule type="cellIs" dxfId="17097" priority="15706" operator="lessThan">
      <formula>0</formula>
    </cfRule>
  </conditionalFormatting>
  <conditionalFormatting sqref="NG55">
    <cfRule type="cellIs" dxfId="17096" priority="15705" operator="lessThan">
      <formula>0</formula>
    </cfRule>
  </conditionalFormatting>
  <conditionalFormatting sqref="NG56">
    <cfRule type="cellIs" dxfId="17095" priority="15704" operator="lessThan">
      <formula>0</formula>
    </cfRule>
  </conditionalFormatting>
  <conditionalFormatting sqref="NG7">
    <cfRule type="cellIs" dxfId="17094" priority="15703" operator="lessThan">
      <formula>0</formula>
    </cfRule>
  </conditionalFormatting>
  <conditionalFormatting sqref="NG9">
    <cfRule type="cellIs" dxfId="17093" priority="15702" operator="lessThan">
      <formula>0</formula>
    </cfRule>
  </conditionalFormatting>
  <conditionalFormatting sqref="NG18:NG20 NG24:NG25">
    <cfRule type="cellIs" dxfId="17092" priority="15701" operator="lessThan">
      <formula>0</formula>
    </cfRule>
  </conditionalFormatting>
  <conditionalFormatting sqref="NG27 NG30:NG31">
    <cfRule type="cellIs" dxfId="17091" priority="15700" operator="lessThan">
      <formula>0</formula>
    </cfRule>
  </conditionalFormatting>
  <conditionalFormatting sqref="NG51">
    <cfRule type="cellIs" dxfId="17090" priority="15697" operator="lessThan">
      <formula>0</formula>
    </cfRule>
  </conditionalFormatting>
  <conditionalFormatting sqref="NG53">
    <cfRule type="cellIs" dxfId="17089" priority="15696" operator="lessThan">
      <formula>0</formula>
    </cfRule>
  </conditionalFormatting>
  <conditionalFormatting sqref="NG53:NG54">
    <cfRule type="cellIs" dxfId="17088" priority="15694" operator="lessThan">
      <formula>0</formula>
    </cfRule>
  </conditionalFormatting>
  <conditionalFormatting sqref="NG45:NG50 NG52 NG55:NG56">
    <cfRule type="cellIs" dxfId="17087" priority="15699" operator="lessThan">
      <formula>0</formula>
    </cfRule>
  </conditionalFormatting>
  <conditionalFormatting sqref="NG51">
    <cfRule type="cellIs" dxfId="17086" priority="15698" operator="lessThan">
      <formula>0</formula>
    </cfRule>
  </conditionalFormatting>
  <conditionalFormatting sqref="NG54">
    <cfRule type="cellIs" dxfId="17085" priority="15695" operator="lessThan">
      <formula>0</formula>
    </cfRule>
  </conditionalFormatting>
  <conditionalFormatting sqref="NG34:NG36">
    <cfRule type="cellIs" dxfId="17084" priority="15684" operator="lessThan">
      <formula>0</formula>
    </cfRule>
  </conditionalFormatting>
  <conditionalFormatting sqref="NG63:NG65">
    <cfRule type="cellIs" dxfId="17083" priority="15689" operator="lessThan">
      <formula>0</formula>
    </cfRule>
  </conditionalFormatting>
  <conditionalFormatting sqref="NG38 NG40:NG41">
    <cfRule type="cellIs" dxfId="17082" priority="15681" operator="lessThan">
      <formula>0</formula>
    </cfRule>
  </conditionalFormatting>
  <conditionalFormatting sqref="NG39">
    <cfRule type="cellIs" dxfId="17081" priority="15680" operator="lessThan">
      <formula>0</formula>
    </cfRule>
  </conditionalFormatting>
  <conditionalFormatting sqref="NG39">
    <cfRule type="cellIs" dxfId="17080" priority="15679" operator="lessThan">
      <formula>0</formula>
    </cfRule>
  </conditionalFormatting>
  <conditionalFormatting sqref="NH57 NH59:NH60">
    <cfRule type="cellIs" dxfId="17079" priority="15656" operator="lessThan">
      <formula>0</formula>
    </cfRule>
  </conditionalFormatting>
  <conditionalFormatting sqref="NH42">
    <cfRule type="cellIs" dxfId="17078" priority="15651" operator="lessThan">
      <formula>0</formula>
    </cfRule>
  </conditionalFormatting>
  <conditionalFormatting sqref="NH37 NH40:NH41">
    <cfRule type="cellIs" dxfId="17077" priority="15646" operator="lessThan">
      <formula>0</formula>
    </cfRule>
  </conditionalFormatting>
  <conditionalFormatting sqref="NH61">
    <cfRule type="cellIs" dxfId="17076" priority="15655" operator="lessThan">
      <formula>0</formula>
    </cfRule>
  </conditionalFormatting>
  <conditionalFormatting sqref="NH58:NH60">
    <cfRule type="cellIs" dxfId="17075" priority="15654" operator="lessThan">
      <formula>0</formula>
    </cfRule>
  </conditionalFormatting>
  <conditionalFormatting sqref="NH64:NH65">
    <cfRule type="cellIs" dxfId="17074" priority="15653" operator="lessThan">
      <formula>0</formula>
    </cfRule>
  </conditionalFormatting>
  <conditionalFormatting sqref="NH32:NH33">
    <cfRule type="cellIs" dxfId="17073" priority="15650" operator="lessThan">
      <formula>0</formula>
    </cfRule>
  </conditionalFormatting>
  <conditionalFormatting sqref="NH35">
    <cfRule type="cellIs" dxfId="17072" priority="15649" operator="lessThan">
      <formula>0</formula>
    </cfRule>
  </conditionalFormatting>
  <conditionalFormatting sqref="NH36">
    <cfRule type="cellIs" dxfId="17071" priority="15648" operator="lessThan">
      <formula>0</formula>
    </cfRule>
  </conditionalFormatting>
  <conditionalFormatting sqref="NH42">
    <cfRule type="cellIs" dxfId="17070" priority="15645" operator="lessThan">
      <formula>0</formula>
    </cfRule>
  </conditionalFormatting>
  <conditionalFormatting sqref="NH67">
    <cfRule type="cellIs" dxfId="17069" priority="15641" operator="lessThan">
      <formula>0</formula>
    </cfRule>
  </conditionalFormatting>
  <conditionalFormatting sqref="NH61">
    <cfRule type="cellIs" dxfId="17068" priority="15677" operator="lessThan">
      <formula>0</formula>
    </cfRule>
  </conditionalFormatting>
  <conditionalFormatting sqref="NH8 NH62 NH26 NH10:NH11 NH46:NH47 NH43:NH44 NH15:NH17">
    <cfRule type="cellIs" dxfId="17067" priority="15676" operator="lessThan">
      <formula>0</formula>
    </cfRule>
  </conditionalFormatting>
  <conditionalFormatting sqref="NH48">
    <cfRule type="cellIs" dxfId="17066" priority="15672" operator="lessThan">
      <formula>0</formula>
    </cfRule>
  </conditionalFormatting>
  <conditionalFormatting sqref="NH49">
    <cfRule type="cellIs" dxfId="17065" priority="15671" operator="lessThan">
      <formula>0</formula>
    </cfRule>
  </conditionalFormatting>
  <conditionalFormatting sqref="NH50">
    <cfRule type="cellIs" dxfId="17064" priority="15670" operator="lessThan">
      <formula>0</formula>
    </cfRule>
  </conditionalFormatting>
  <conditionalFormatting sqref="NH52">
    <cfRule type="cellIs" dxfId="17063" priority="15669" operator="lessThan">
      <formula>0</formula>
    </cfRule>
  </conditionalFormatting>
  <conditionalFormatting sqref="NH55">
    <cfRule type="cellIs" dxfId="17062" priority="15668" operator="lessThan">
      <formula>0</formula>
    </cfRule>
  </conditionalFormatting>
  <conditionalFormatting sqref="NH56">
    <cfRule type="cellIs" dxfId="17061" priority="15667" operator="lessThan">
      <formula>0</formula>
    </cfRule>
  </conditionalFormatting>
  <conditionalFormatting sqref="NH7">
    <cfRule type="cellIs" dxfId="17060" priority="15666" operator="lessThan">
      <formula>0</formula>
    </cfRule>
  </conditionalFormatting>
  <conditionalFormatting sqref="NH9">
    <cfRule type="cellIs" dxfId="17059" priority="15665" operator="lessThan">
      <formula>0</formula>
    </cfRule>
  </conditionalFormatting>
  <conditionalFormatting sqref="NH18:NH20 NH24:NH25">
    <cfRule type="cellIs" dxfId="17058" priority="15664" operator="lessThan">
      <formula>0</formula>
    </cfRule>
  </conditionalFormatting>
  <conditionalFormatting sqref="NH27 NH30:NH31">
    <cfRule type="cellIs" dxfId="17057" priority="15663" operator="lessThan">
      <formula>0</formula>
    </cfRule>
  </conditionalFormatting>
  <conditionalFormatting sqref="NH51">
    <cfRule type="cellIs" dxfId="17056" priority="15660" operator="lessThan">
      <formula>0</formula>
    </cfRule>
  </conditionalFormatting>
  <conditionalFormatting sqref="NH53">
    <cfRule type="cellIs" dxfId="17055" priority="15659" operator="lessThan">
      <formula>0</formula>
    </cfRule>
  </conditionalFormatting>
  <conditionalFormatting sqref="NH53:NH54">
    <cfRule type="cellIs" dxfId="17054" priority="15657" operator="lessThan">
      <formula>0</formula>
    </cfRule>
  </conditionalFormatting>
  <conditionalFormatting sqref="NH45:NH50 NH52 NH55:NH56">
    <cfRule type="cellIs" dxfId="17053" priority="15662" operator="lessThan">
      <formula>0</formula>
    </cfRule>
  </conditionalFormatting>
  <conditionalFormatting sqref="NH51">
    <cfRule type="cellIs" dxfId="17052" priority="15661" operator="lessThan">
      <formula>0</formula>
    </cfRule>
  </conditionalFormatting>
  <conditionalFormatting sqref="NH54">
    <cfRule type="cellIs" dxfId="17051" priority="15658" operator="lessThan">
      <formula>0</formula>
    </cfRule>
  </conditionalFormatting>
  <conditionalFormatting sqref="NH34:NH36">
    <cfRule type="cellIs" dxfId="17050" priority="15647" operator="lessThan">
      <formula>0</formula>
    </cfRule>
  </conditionalFormatting>
  <conditionalFormatting sqref="NH63:NH65">
    <cfRule type="cellIs" dxfId="17049" priority="15652" operator="lessThan">
      <formula>0</formula>
    </cfRule>
  </conditionalFormatting>
  <conditionalFormatting sqref="NH38 NH40:NH41">
    <cfRule type="cellIs" dxfId="17048" priority="15644" operator="lessThan">
      <formula>0</formula>
    </cfRule>
  </conditionalFormatting>
  <conditionalFormatting sqref="NH39">
    <cfRule type="cellIs" dxfId="17047" priority="15643" operator="lessThan">
      <formula>0</formula>
    </cfRule>
  </conditionalFormatting>
  <conditionalFormatting sqref="NH39">
    <cfRule type="cellIs" dxfId="17046" priority="15642" operator="lessThan">
      <formula>0</formula>
    </cfRule>
  </conditionalFormatting>
  <conditionalFormatting sqref="NI57 NI59:NI60">
    <cfRule type="cellIs" dxfId="17045" priority="15619" operator="lessThan">
      <formula>0</formula>
    </cfRule>
  </conditionalFormatting>
  <conditionalFormatting sqref="NI42">
    <cfRule type="cellIs" dxfId="17044" priority="15614" operator="lessThan">
      <formula>0</formula>
    </cfRule>
  </conditionalFormatting>
  <conditionalFormatting sqref="NI37 NI40:NI41">
    <cfRule type="cellIs" dxfId="17043" priority="15609" operator="lessThan">
      <formula>0</formula>
    </cfRule>
  </conditionalFormatting>
  <conditionalFormatting sqref="NI61">
    <cfRule type="cellIs" dxfId="17042" priority="15618" operator="lessThan">
      <formula>0</formula>
    </cfRule>
  </conditionalFormatting>
  <conditionalFormatting sqref="NI58:NI60">
    <cfRule type="cellIs" dxfId="17041" priority="15617" operator="lessThan">
      <formula>0</formula>
    </cfRule>
  </conditionalFormatting>
  <conditionalFormatting sqref="NI64:NI65">
    <cfRule type="cellIs" dxfId="17040" priority="15616" operator="lessThan">
      <formula>0</formula>
    </cfRule>
  </conditionalFormatting>
  <conditionalFormatting sqref="NI32:NI33">
    <cfRule type="cellIs" dxfId="17039" priority="15613" operator="lessThan">
      <formula>0</formula>
    </cfRule>
  </conditionalFormatting>
  <conditionalFormatting sqref="NI35">
    <cfRule type="cellIs" dxfId="17038" priority="15612" operator="lessThan">
      <formula>0</formula>
    </cfRule>
  </conditionalFormatting>
  <conditionalFormatting sqref="NI36">
    <cfRule type="cellIs" dxfId="17037" priority="15611" operator="lessThan">
      <formula>0</formula>
    </cfRule>
  </conditionalFormatting>
  <conditionalFormatting sqref="NI42">
    <cfRule type="cellIs" dxfId="17036" priority="15608" operator="lessThan">
      <formula>0</formula>
    </cfRule>
  </conditionalFormatting>
  <conditionalFormatting sqref="NI67">
    <cfRule type="cellIs" dxfId="17035" priority="15604" operator="lessThan">
      <formula>0</formula>
    </cfRule>
  </conditionalFormatting>
  <conditionalFormatting sqref="NI61">
    <cfRule type="cellIs" dxfId="17034" priority="15640" operator="lessThan">
      <formula>0</formula>
    </cfRule>
  </conditionalFormatting>
  <conditionalFormatting sqref="NI8 NI62 NI26 NI10:NI11 NI46:NI47 NI43:NI44 NI15:NI17">
    <cfRule type="cellIs" dxfId="17033" priority="15639" operator="lessThan">
      <formula>0</formula>
    </cfRule>
  </conditionalFormatting>
  <conditionalFormatting sqref="NI48">
    <cfRule type="cellIs" dxfId="17032" priority="15635" operator="lessThan">
      <formula>0</formula>
    </cfRule>
  </conditionalFormatting>
  <conditionalFormatting sqref="NI49">
    <cfRule type="cellIs" dxfId="17031" priority="15634" operator="lessThan">
      <formula>0</formula>
    </cfRule>
  </conditionalFormatting>
  <conditionalFormatting sqref="NI50">
    <cfRule type="cellIs" dxfId="17030" priority="15633" operator="lessThan">
      <formula>0</formula>
    </cfRule>
  </conditionalFormatting>
  <conditionalFormatting sqref="NI52">
    <cfRule type="cellIs" dxfId="17029" priority="15632" operator="lessThan">
      <formula>0</formula>
    </cfRule>
  </conditionalFormatting>
  <conditionalFormatting sqref="NI55">
    <cfRule type="cellIs" dxfId="17028" priority="15631" operator="lessThan">
      <formula>0</formula>
    </cfRule>
  </conditionalFormatting>
  <conditionalFormatting sqref="NI56">
    <cfRule type="cellIs" dxfId="17027" priority="15630" operator="lessThan">
      <formula>0</formula>
    </cfRule>
  </conditionalFormatting>
  <conditionalFormatting sqref="NI7">
    <cfRule type="cellIs" dxfId="17026" priority="15629" operator="lessThan">
      <formula>0</formula>
    </cfRule>
  </conditionalFormatting>
  <conditionalFormatting sqref="NI9">
    <cfRule type="cellIs" dxfId="17025" priority="15628" operator="lessThan">
      <formula>0</formula>
    </cfRule>
  </conditionalFormatting>
  <conditionalFormatting sqref="NI18:NI20 NI24:NI25">
    <cfRule type="cellIs" dxfId="17024" priority="15627" operator="lessThan">
      <formula>0</formula>
    </cfRule>
  </conditionalFormatting>
  <conditionalFormatting sqref="NI27 NI30:NI31">
    <cfRule type="cellIs" dxfId="17023" priority="15626" operator="lessThan">
      <formula>0</formula>
    </cfRule>
  </conditionalFormatting>
  <conditionalFormatting sqref="NI51">
    <cfRule type="cellIs" dxfId="17022" priority="15623" operator="lessThan">
      <formula>0</formula>
    </cfRule>
  </conditionalFormatting>
  <conditionalFormatting sqref="NI53">
    <cfRule type="cellIs" dxfId="17021" priority="15622" operator="lessThan">
      <formula>0</formula>
    </cfRule>
  </conditionalFormatting>
  <conditionalFormatting sqref="NI53:NI54">
    <cfRule type="cellIs" dxfId="17020" priority="15620" operator="lessThan">
      <formula>0</formula>
    </cfRule>
  </conditionalFormatting>
  <conditionalFormatting sqref="NI45:NI50 NI52 NI55:NI56">
    <cfRule type="cellIs" dxfId="17019" priority="15625" operator="lessThan">
      <formula>0</formula>
    </cfRule>
  </conditionalFormatting>
  <conditionalFormatting sqref="NI51">
    <cfRule type="cellIs" dxfId="17018" priority="15624" operator="lessThan">
      <formula>0</formula>
    </cfRule>
  </conditionalFormatting>
  <conditionalFormatting sqref="NI54">
    <cfRule type="cellIs" dxfId="17017" priority="15621" operator="lessThan">
      <formula>0</formula>
    </cfRule>
  </conditionalFormatting>
  <conditionalFormatting sqref="NI34:NI36">
    <cfRule type="cellIs" dxfId="17016" priority="15610" operator="lessThan">
      <formula>0</formula>
    </cfRule>
  </conditionalFormatting>
  <conditionalFormatting sqref="NI63:NI65">
    <cfRule type="cellIs" dxfId="17015" priority="15615" operator="lessThan">
      <formula>0</formula>
    </cfRule>
  </conditionalFormatting>
  <conditionalFormatting sqref="NI38 NI40:NI41">
    <cfRule type="cellIs" dxfId="17014" priority="15607" operator="lessThan">
      <formula>0</formula>
    </cfRule>
  </conditionalFormatting>
  <conditionalFormatting sqref="NI39">
    <cfRule type="cellIs" dxfId="17013" priority="15606" operator="lessThan">
      <formula>0</formula>
    </cfRule>
  </conditionalFormatting>
  <conditionalFormatting sqref="NI39">
    <cfRule type="cellIs" dxfId="17012" priority="15605" operator="lessThan">
      <formula>0</formula>
    </cfRule>
  </conditionalFormatting>
  <conditionalFormatting sqref="NJ57 NJ59:NJ60">
    <cfRule type="cellIs" dxfId="17011" priority="15582" operator="lessThan">
      <formula>0</formula>
    </cfRule>
  </conditionalFormatting>
  <conditionalFormatting sqref="NJ42">
    <cfRule type="cellIs" dxfId="17010" priority="15577" operator="lessThan">
      <formula>0</formula>
    </cfRule>
  </conditionalFormatting>
  <conditionalFormatting sqref="NJ37 NJ40:NJ41">
    <cfRule type="cellIs" dxfId="17009" priority="15572" operator="lessThan">
      <formula>0</formula>
    </cfRule>
  </conditionalFormatting>
  <conditionalFormatting sqref="NJ61">
    <cfRule type="cellIs" dxfId="17008" priority="15581" operator="lessThan">
      <formula>0</formula>
    </cfRule>
  </conditionalFormatting>
  <conditionalFormatting sqref="NJ58:NJ60">
    <cfRule type="cellIs" dxfId="17007" priority="15580" operator="lessThan">
      <formula>0</formula>
    </cfRule>
  </conditionalFormatting>
  <conditionalFormatting sqref="NJ64:NJ65">
    <cfRule type="cellIs" dxfId="17006" priority="15579" operator="lessThan">
      <formula>0</formula>
    </cfRule>
  </conditionalFormatting>
  <conditionalFormatting sqref="NJ32:NJ33">
    <cfRule type="cellIs" dxfId="17005" priority="15576" operator="lessThan">
      <formula>0</formula>
    </cfRule>
  </conditionalFormatting>
  <conditionalFormatting sqref="NJ35">
    <cfRule type="cellIs" dxfId="17004" priority="15575" operator="lessThan">
      <formula>0</formula>
    </cfRule>
  </conditionalFormatting>
  <conditionalFormatting sqref="NJ36">
    <cfRule type="cellIs" dxfId="17003" priority="15574" operator="lessThan">
      <formula>0</formula>
    </cfRule>
  </conditionalFormatting>
  <conditionalFormatting sqref="NJ42">
    <cfRule type="cellIs" dxfId="17002" priority="15571" operator="lessThan">
      <formula>0</formula>
    </cfRule>
  </conditionalFormatting>
  <conditionalFormatting sqref="NJ67">
    <cfRule type="cellIs" dxfId="17001" priority="15567" operator="lessThan">
      <formula>0</formula>
    </cfRule>
  </conditionalFormatting>
  <conditionalFormatting sqref="NJ61">
    <cfRule type="cellIs" dxfId="17000" priority="15603" operator="lessThan">
      <formula>0</formula>
    </cfRule>
  </conditionalFormatting>
  <conditionalFormatting sqref="NJ8 NJ62 NJ26 NJ10:NJ11 NJ46:NJ47 NJ43:NJ44 NJ15:NJ17">
    <cfRule type="cellIs" dxfId="16999" priority="15602" operator="lessThan">
      <formula>0</formula>
    </cfRule>
  </conditionalFormatting>
  <conditionalFormatting sqref="NJ48">
    <cfRule type="cellIs" dxfId="16998" priority="15598" operator="lessThan">
      <formula>0</formula>
    </cfRule>
  </conditionalFormatting>
  <conditionalFormatting sqref="NJ49">
    <cfRule type="cellIs" dxfId="16997" priority="15597" operator="lessThan">
      <formula>0</formula>
    </cfRule>
  </conditionalFormatting>
  <conditionalFormatting sqref="NJ50">
    <cfRule type="cellIs" dxfId="16996" priority="15596" operator="lessThan">
      <formula>0</formula>
    </cfRule>
  </conditionalFormatting>
  <conditionalFormatting sqref="NJ52">
    <cfRule type="cellIs" dxfId="16995" priority="15595" operator="lessThan">
      <formula>0</formula>
    </cfRule>
  </conditionalFormatting>
  <conditionalFormatting sqref="NJ55">
    <cfRule type="cellIs" dxfId="16994" priority="15594" operator="lessThan">
      <formula>0</formula>
    </cfRule>
  </conditionalFormatting>
  <conditionalFormatting sqref="NJ56">
    <cfRule type="cellIs" dxfId="16993" priority="15593" operator="lessThan">
      <formula>0</formula>
    </cfRule>
  </conditionalFormatting>
  <conditionalFormatting sqref="NJ7">
    <cfRule type="cellIs" dxfId="16992" priority="15592" operator="lessThan">
      <formula>0</formula>
    </cfRule>
  </conditionalFormatting>
  <conditionalFormatting sqref="NJ9">
    <cfRule type="cellIs" dxfId="16991" priority="15591" operator="lessThan">
      <formula>0</formula>
    </cfRule>
  </conditionalFormatting>
  <conditionalFormatting sqref="NJ18:NJ20 NJ24:NJ25">
    <cfRule type="cellIs" dxfId="16990" priority="15590" operator="lessThan">
      <formula>0</formula>
    </cfRule>
  </conditionalFormatting>
  <conditionalFormatting sqref="NJ27 NJ30:NJ31">
    <cfRule type="cellIs" dxfId="16989" priority="15589" operator="lessThan">
      <formula>0</formula>
    </cfRule>
  </conditionalFormatting>
  <conditionalFormatting sqref="NJ51">
    <cfRule type="cellIs" dxfId="16988" priority="15586" operator="lessThan">
      <formula>0</formula>
    </cfRule>
  </conditionalFormatting>
  <conditionalFormatting sqref="NJ53">
    <cfRule type="cellIs" dxfId="16987" priority="15585" operator="lessThan">
      <formula>0</formula>
    </cfRule>
  </conditionalFormatting>
  <conditionalFormatting sqref="NJ53:NJ54">
    <cfRule type="cellIs" dxfId="16986" priority="15583" operator="lessThan">
      <formula>0</formula>
    </cfRule>
  </conditionalFormatting>
  <conditionalFormatting sqref="NJ45:NJ50 NJ52 NJ55:NJ56">
    <cfRule type="cellIs" dxfId="16985" priority="15588" operator="lessThan">
      <formula>0</formula>
    </cfRule>
  </conditionalFormatting>
  <conditionalFormatting sqref="NJ51">
    <cfRule type="cellIs" dxfId="16984" priority="15587" operator="lessThan">
      <formula>0</formula>
    </cfRule>
  </conditionalFormatting>
  <conditionalFormatting sqref="NJ54">
    <cfRule type="cellIs" dxfId="16983" priority="15584" operator="lessThan">
      <formula>0</formula>
    </cfRule>
  </conditionalFormatting>
  <conditionalFormatting sqref="NJ34:NJ36">
    <cfRule type="cellIs" dxfId="16982" priority="15573" operator="lessThan">
      <formula>0</formula>
    </cfRule>
  </conditionalFormatting>
  <conditionalFormatting sqref="NJ63:NJ65">
    <cfRule type="cellIs" dxfId="16981" priority="15578" operator="lessThan">
      <formula>0</formula>
    </cfRule>
  </conditionalFormatting>
  <conditionalFormatting sqref="NJ38 NJ40:NJ41">
    <cfRule type="cellIs" dxfId="16980" priority="15570" operator="lessThan">
      <formula>0</formula>
    </cfRule>
  </conditionalFormatting>
  <conditionalFormatting sqref="NJ39">
    <cfRule type="cellIs" dxfId="16979" priority="15569" operator="lessThan">
      <formula>0</formula>
    </cfRule>
  </conditionalFormatting>
  <conditionalFormatting sqref="NJ39">
    <cfRule type="cellIs" dxfId="16978" priority="15568" operator="lessThan">
      <formula>0</formula>
    </cfRule>
  </conditionalFormatting>
  <conditionalFormatting sqref="E10:E16">
    <cfRule type="cellIs" dxfId="16977" priority="15452" operator="lessThan">
      <formula>0</formula>
    </cfRule>
  </conditionalFormatting>
  <conditionalFormatting sqref="E57">
    <cfRule type="cellIs" dxfId="16976" priority="15450" operator="lessThan">
      <formula>0</formula>
    </cfRule>
  </conditionalFormatting>
  <conditionalFormatting sqref="E10:E16">
    <cfRule type="cellIs" dxfId="16975" priority="15451" operator="lessThan">
      <formula>0</formula>
    </cfRule>
  </conditionalFormatting>
  <conditionalFormatting sqref="E37">
    <cfRule type="cellIs" dxfId="16974" priority="15448" operator="lessThan">
      <formula>0</formula>
    </cfRule>
  </conditionalFormatting>
  <conditionalFormatting sqref="E32:E33">
    <cfRule type="cellIs" dxfId="16973" priority="15449" operator="lessThan">
      <formula>0</formula>
    </cfRule>
  </conditionalFormatting>
  <conditionalFormatting sqref="E67">
    <cfRule type="cellIs" dxfId="16972" priority="15447" operator="lessThan">
      <formula>0</formula>
    </cfRule>
  </conditionalFormatting>
  <conditionalFormatting sqref="E8 E62 E17 E26 E66 E43:E44">
    <cfRule type="cellIs" dxfId="16971" priority="15457" operator="lessThan">
      <formula>0</formula>
    </cfRule>
  </conditionalFormatting>
  <conditionalFormatting sqref="E9">
    <cfRule type="cellIs" dxfId="16970" priority="15456" operator="lessThan">
      <formula>0</formula>
    </cfRule>
  </conditionalFormatting>
  <conditionalFormatting sqref="E7">
    <cfRule type="cellIs" dxfId="16969" priority="15454" operator="lessThan">
      <formula>0</formula>
    </cfRule>
  </conditionalFormatting>
  <conditionalFormatting sqref="E9">
    <cfRule type="cellIs" dxfId="16968" priority="15453" operator="lessThan">
      <formula>0</formula>
    </cfRule>
  </conditionalFormatting>
  <conditionalFormatting sqref="E11:E16">
    <cfRule type="cellIs" dxfId="16967" priority="15446" operator="lessThan">
      <formula>0</formula>
    </cfRule>
  </conditionalFormatting>
  <conditionalFormatting sqref="E11:E16">
    <cfRule type="cellIs" dxfId="16966" priority="15445" operator="lessThan">
      <formula>0</formula>
    </cfRule>
  </conditionalFormatting>
  <conditionalFormatting sqref="E15">
    <cfRule type="cellIs" dxfId="16965" priority="15444" operator="lessThan">
      <formula>0</formula>
    </cfRule>
  </conditionalFormatting>
  <conditionalFormatting sqref="E15">
    <cfRule type="cellIs" dxfId="16964" priority="15443" operator="lessThan">
      <formula>0</formula>
    </cfRule>
  </conditionalFormatting>
  <conditionalFormatting sqref="E16">
    <cfRule type="cellIs" dxfId="16963" priority="15442" operator="lessThan">
      <formula>0</formula>
    </cfRule>
  </conditionalFormatting>
  <conditionalFormatting sqref="E16">
    <cfRule type="cellIs" dxfId="16962" priority="15441" operator="lessThan">
      <formula>0</formula>
    </cfRule>
  </conditionalFormatting>
  <conditionalFormatting sqref="H58:H61">
    <cfRule type="cellIs" dxfId="16961" priority="14520" operator="lessThan">
      <formula>0</formula>
    </cfRule>
  </conditionalFormatting>
  <conditionalFormatting sqref="NL8 NL62 NL43:NL47 NL10:NL11 NL26 NL65:NL66 NL15:NL17">
    <cfRule type="cellIs" dxfId="16960" priority="15360" operator="lessThan">
      <formula>0</formula>
    </cfRule>
  </conditionalFormatting>
  <conditionalFormatting sqref="MI48">
    <cfRule type="cellIs" dxfId="16959" priority="14408" operator="lessThan">
      <formula>0</formula>
    </cfRule>
  </conditionalFormatting>
  <conditionalFormatting sqref="H45:H56">
    <cfRule type="cellIs" dxfId="16958" priority="14521" operator="lessThan">
      <formula>0</formula>
    </cfRule>
  </conditionalFormatting>
  <conditionalFormatting sqref="H46:H56">
    <cfRule type="cellIs" dxfId="16957" priority="15365" operator="lessThan">
      <formula>0</formula>
    </cfRule>
  </conditionalFormatting>
  <conditionalFormatting sqref="MI8 MI62 MI26 MI10:MI11 MI46:MI47 MI43:MI44 MI15:MI17">
    <cfRule type="cellIs" dxfId="16956" priority="14409" operator="lessThan">
      <formula>0</formula>
    </cfRule>
  </conditionalFormatting>
  <conditionalFormatting sqref="H46:H56">
    <cfRule type="cellIs" dxfId="16955" priority="15366" operator="lessThan">
      <formula>0</formula>
    </cfRule>
  </conditionalFormatting>
  <conditionalFormatting sqref="H35:H36">
    <cfRule type="cellIs" dxfId="16954" priority="15369" operator="lessThan">
      <formula>0</formula>
    </cfRule>
  </conditionalFormatting>
  <conditionalFormatting sqref="H35:H36">
    <cfRule type="cellIs" dxfId="16953" priority="15370" operator="lessThan">
      <formula>0</formula>
    </cfRule>
  </conditionalFormatting>
  <conditionalFormatting sqref="H19:H20 H24:H25">
    <cfRule type="cellIs" dxfId="0" priority="15373" operator="lessThan">
      <formula>0</formula>
    </cfRule>
  </conditionalFormatting>
  <conditionalFormatting sqref="H16">
    <cfRule type="cellIs" dxfId="16952" priority="15375" operator="lessThan">
      <formula>0</formula>
    </cfRule>
  </conditionalFormatting>
  <conditionalFormatting sqref="H19:H26">
    <cfRule type="cellIs" dxfId="16951" priority="15374" operator="lessThan">
      <formula>0</formula>
    </cfRule>
  </conditionalFormatting>
  <conditionalFormatting sqref="G67">
    <cfRule type="cellIs" dxfId="16950" priority="15414" operator="lessThan">
      <formula>0</formula>
    </cfRule>
  </conditionalFormatting>
  <conditionalFormatting sqref="H37">
    <cfRule type="cellIs" dxfId="16949" priority="15382" operator="lessThan">
      <formula>0</formula>
    </cfRule>
  </conditionalFormatting>
  <conditionalFormatting sqref="H67">
    <cfRule type="cellIs" dxfId="16948" priority="15381" operator="lessThan">
      <formula>0</formula>
    </cfRule>
  </conditionalFormatting>
  <conditionalFormatting sqref="G7">
    <cfRule type="cellIs" dxfId="16947" priority="15421" operator="lessThan">
      <formula>0</formula>
    </cfRule>
  </conditionalFormatting>
  <conditionalFormatting sqref="H15">
    <cfRule type="cellIs" dxfId="16946" priority="15378" operator="lessThan">
      <formula>0</formula>
    </cfRule>
  </conditionalFormatting>
  <conditionalFormatting sqref="NL9">
    <cfRule type="cellIs" dxfId="16945" priority="15359" operator="lessThan">
      <formula>0</formula>
    </cfRule>
  </conditionalFormatting>
  <conditionalFormatting sqref="MH67">
    <cfRule type="cellIs" dxfId="16944" priority="14411" operator="lessThan">
      <formula>0</formula>
    </cfRule>
  </conditionalFormatting>
  <conditionalFormatting sqref="MI61">
    <cfRule type="cellIs" dxfId="16943" priority="14410" operator="lessThan">
      <formula>0</formula>
    </cfRule>
  </conditionalFormatting>
  <conditionalFormatting sqref="NL55">
    <cfRule type="cellIs" dxfId="16942" priority="15351" operator="lessThan">
      <formula>0</formula>
    </cfRule>
  </conditionalFormatting>
  <conditionalFormatting sqref="H57">
    <cfRule type="cellIs" dxfId="16941" priority="15384" operator="lessThan">
      <formula>0</formula>
    </cfRule>
  </conditionalFormatting>
  <conditionalFormatting sqref="NL56">
    <cfRule type="cellIs" dxfId="16940" priority="15350" operator="lessThan">
      <formula>0</formula>
    </cfRule>
  </conditionalFormatting>
  <conditionalFormatting sqref="H32:H33">
    <cfRule type="cellIs" dxfId="16939" priority="15383" operator="lessThan">
      <formula>0</formula>
    </cfRule>
  </conditionalFormatting>
  <conditionalFormatting sqref="H8 H62 H17 H26 H66 H43:H44">
    <cfRule type="cellIs" dxfId="16938" priority="15391" operator="lessThan">
      <formula>0</formula>
    </cfRule>
  </conditionalFormatting>
  <conditionalFormatting sqref="H9">
    <cfRule type="cellIs" dxfId="16937" priority="15390" operator="lessThan">
      <formula>0</formula>
    </cfRule>
  </conditionalFormatting>
  <conditionalFormatting sqref="H7">
    <cfRule type="cellIs" dxfId="16936" priority="15388" operator="lessThan">
      <formula>0</formula>
    </cfRule>
  </conditionalFormatting>
  <conditionalFormatting sqref="H9">
    <cfRule type="cellIs" dxfId="16935" priority="15387" operator="lessThan">
      <formula>0</formula>
    </cfRule>
  </conditionalFormatting>
  <conditionalFormatting sqref="H11:H16">
    <cfRule type="cellIs" dxfId="16934" priority="15380" operator="lessThan">
      <formula>0</formula>
    </cfRule>
  </conditionalFormatting>
  <conditionalFormatting sqref="H11:H16">
    <cfRule type="cellIs" dxfId="16933" priority="15379" operator="lessThan">
      <formula>0</formula>
    </cfRule>
  </conditionalFormatting>
  <conditionalFormatting sqref="H15">
    <cfRule type="cellIs" dxfId="16932" priority="15377" operator="lessThan">
      <formula>0</formula>
    </cfRule>
  </conditionalFormatting>
  <conditionalFormatting sqref="H16">
    <cfRule type="cellIs" dxfId="16931" priority="15376" operator="lessThan">
      <formula>0</formula>
    </cfRule>
  </conditionalFormatting>
  <conditionalFormatting sqref="NL52">
    <cfRule type="cellIs" dxfId="16930" priority="15352" operator="lessThan">
      <formula>0</formula>
    </cfRule>
  </conditionalFormatting>
  <conditionalFormatting sqref="NL49">
    <cfRule type="cellIs" dxfId="16929" priority="15354" operator="lessThan">
      <formula>0</formula>
    </cfRule>
  </conditionalFormatting>
  <conditionalFormatting sqref="NL50">
    <cfRule type="cellIs" dxfId="16928" priority="15353" operator="lessThan">
      <formula>0</formula>
    </cfRule>
  </conditionalFormatting>
  <conditionalFormatting sqref="NL48">
    <cfRule type="cellIs" dxfId="16927" priority="15355" operator="lessThan">
      <formula>0</formula>
    </cfRule>
  </conditionalFormatting>
  <conditionalFormatting sqref="NL61">
    <cfRule type="cellIs" dxfId="16926" priority="15341" operator="lessThan">
      <formula>0</formula>
    </cfRule>
  </conditionalFormatting>
  <conditionalFormatting sqref="NL7">
    <cfRule type="cellIs" dxfId="16925" priority="15349" operator="lessThan">
      <formula>0</formula>
    </cfRule>
  </conditionalFormatting>
  <conditionalFormatting sqref="NL9">
    <cfRule type="cellIs" dxfId="16924" priority="15348" operator="lessThan">
      <formula>0</formula>
    </cfRule>
  </conditionalFormatting>
  <conditionalFormatting sqref="NL18:NL20 NL24:NL25">
    <cfRule type="cellIs" dxfId="16923" priority="15347" operator="lessThan">
      <formula>0</formula>
    </cfRule>
  </conditionalFormatting>
  <conditionalFormatting sqref="NL27 NL30:NL31">
    <cfRule type="cellIs" dxfId="16922" priority="15346" operator="lessThan">
      <formula>0</formula>
    </cfRule>
  </conditionalFormatting>
  <conditionalFormatting sqref="NL54">
    <cfRule type="cellIs" dxfId="16921" priority="15343" operator="lessThan">
      <formula>0</formula>
    </cfRule>
  </conditionalFormatting>
  <conditionalFormatting sqref="NL32:NL34">
    <cfRule type="cellIs" dxfId="16920" priority="15338" operator="lessThan">
      <formula>0</formula>
    </cfRule>
  </conditionalFormatting>
  <conditionalFormatting sqref="NL42">
    <cfRule type="cellIs" dxfId="16919" priority="15334" operator="lessThan">
      <formula>0</formula>
    </cfRule>
  </conditionalFormatting>
  <conditionalFormatting sqref="NL51">
    <cfRule type="cellIs" dxfId="16918" priority="15345" operator="lessThan">
      <formula>0</formula>
    </cfRule>
  </conditionalFormatting>
  <conditionalFormatting sqref="NL53">
    <cfRule type="cellIs" dxfId="16917" priority="15344" operator="lessThan">
      <formula>0</formula>
    </cfRule>
  </conditionalFormatting>
  <conditionalFormatting sqref="NL57:NL60">
    <cfRule type="cellIs" dxfId="16916" priority="15342" operator="lessThan">
      <formula>0</formula>
    </cfRule>
  </conditionalFormatting>
  <conditionalFormatting sqref="NL63">
    <cfRule type="cellIs" dxfId="16915" priority="15340" operator="lessThan">
      <formula>0</formula>
    </cfRule>
  </conditionalFormatting>
  <conditionalFormatting sqref="NL64">
    <cfRule type="cellIs" dxfId="16914" priority="15339" operator="lessThan">
      <formula>0</formula>
    </cfRule>
  </conditionalFormatting>
  <conditionalFormatting sqref="NL37:NL38 NL40:NL41">
    <cfRule type="cellIs" dxfId="16913" priority="15335" operator="lessThan">
      <formula>0</formula>
    </cfRule>
  </conditionalFormatting>
  <conditionalFormatting sqref="NL36">
    <cfRule type="cellIs" dxfId="16912" priority="15336" operator="lessThan">
      <formula>0</formula>
    </cfRule>
  </conditionalFormatting>
  <conditionalFormatting sqref="NL35">
    <cfRule type="cellIs" dxfId="16911" priority="15337" operator="lessThan">
      <formula>0</formula>
    </cfRule>
  </conditionalFormatting>
  <conditionalFormatting sqref="NL67">
    <cfRule type="cellIs" dxfId="16910" priority="15332" operator="lessThan">
      <formula>0</formula>
    </cfRule>
  </conditionalFormatting>
  <conditionalFormatting sqref="NL39">
    <cfRule type="cellIs" dxfId="16909" priority="15333" operator="lessThan">
      <formula>0</formula>
    </cfRule>
  </conditionalFormatting>
  <conditionalFormatting sqref="MQ57 MQ59:MQ60">
    <cfRule type="cellIs" dxfId="16908" priority="15310" operator="lessThan">
      <formula>0</formula>
    </cfRule>
  </conditionalFormatting>
  <conditionalFormatting sqref="MQ42">
    <cfRule type="cellIs" dxfId="16907" priority="15305" operator="lessThan">
      <formula>0</formula>
    </cfRule>
  </conditionalFormatting>
  <conditionalFormatting sqref="MQ37 MQ40:MQ41">
    <cfRule type="cellIs" dxfId="16906" priority="15300" operator="lessThan">
      <formula>0</formula>
    </cfRule>
  </conditionalFormatting>
  <conditionalFormatting sqref="MQ61">
    <cfRule type="cellIs" dxfId="16905" priority="15309" operator="lessThan">
      <formula>0</formula>
    </cfRule>
  </conditionalFormatting>
  <conditionalFormatting sqref="MQ58:MQ60">
    <cfRule type="cellIs" dxfId="16904" priority="15308" operator="lessThan">
      <formula>0</formula>
    </cfRule>
  </conditionalFormatting>
  <conditionalFormatting sqref="MQ64:MQ65">
    <cfRule type="cellIs" dxfId="16903" priority="15307" operator="lessThan">
      <formula>0</formula>
    </cfRule>
  </conditionalFormatting>
  <conditionalFormatting sqref="MQ32:MQ33">
    <cfRule type="cellIs" dxfId="16902" priority="15304" operator="lessThan">
      <formula>0</formula>
    </cfRule>
  </conditionalFormatting>
  <conditionalFormatting sqref="MQ35">
    <cfRule type="cellIs" dxfId="16901" priority="15303" operator="lessThan">
      <formula>0</formula>
    </cfRule>
  </conditionalFormatting>
  <conditionalFormatting sqref="MQ36">
    <cfRule type="cellIs" dxfId="16900" priority="15302" operator="lessThan">
      <formula>0</formula>
    </cfRule>
  </conditionalFormatting>
  <conditionalFormatting sqref="MQ42">
    <cfRule type="cellIs" dxfId="16899" priority="15299" operator="lessThan">
      <formula>0</formula>
    </cfRule>
  </conditionalFormatting>
  <conditionalFormatting sqref="MQ67">
    <cfRule type="cellIs" dxfId="16898" priority="15295" operator="lessThan">
      <formula>0</formula>
    </cfRule>
  </conditionalFormatting>
  <conditionalFormatting sqref="MQ61">
    <cfRule type="cellIs" dxfId="16897" priority="15331" operator="lessThan">
      <formula>0</formula>
    </cfRule>
  </conditionalFormatting>
  <conditionalFormatting sqref="MQ8 MQ62 MQ26 MQ10:MQ11 MQ46:MQ47 MQ43:MQ44 MQ15:MQ17">
    <cfRule type="cellIs" dxfId="16896" priority="15330" operator="lessThan">
      <formula>0</formula>
    </cfRule>
  </conditionalFormatting>
  <conditionalFormatting sqref="MQ48">
    <cfRule type="cellIs" dxfId="16895" priority="15326" operator="lessThan">
      <formula>0</formula>
    </cfRule>
  </conditionalFormatting>
  <conditionalFormatting sqref="MQ49">
    <cfRule type="cellIs" dxfId="16894" priority="15325" operator="lessThan">
      <formula>0</formula>
    </cfRule>
  </conditionalFormatting>
  <conditionalFormatting sqref="MQ50">
    <cfRule type="cellIs" dxfId="16893" priority="15324" operator="lessThan">
      <formula>0</formula>
    </cfRule>
  </conditionalFormatting>
  <conditionalFormatting sqref="MQ52">
    <cfRule type="cellIs" dxfId="16892" priority="15323" operator="lessThan">
      <formula>0</formula>
    </cfRule>
  </conditionalFormatting>
  <conditionalFormatting sqref="MQ55">
    <cfRule type="cellIs" dxfId="16891" priority="15322" operator="lessThan">
      <formula>0</formula>
    </cfRule>
  </conditionalFormatting>
  <conditionalFormatting sqref="MQ56">
    <cfRule type="cellIs" dxfId="16890" priority="15321" operator="lessThan">
      <formula>0</formula>
    </cfRule>
  </conditionalFormatting>
  <conditionalFormatting sqref="MQ7">
    <cfRule type="cellIs" dxfId="16889" priority="15320" operator="lessThan">
      <formula>0</formula>
    </cfRule>
  </conditionalFormatting>
  <conditionalFormatting sqref="MQ9">
    <cfRule type="cellIs" dxfId="16888" priority="15319" operator="lessThan">
      <formula>0</formula>
    </cfRule>
  </conditionalFormatting>
  <conditionalFormatting sqref="MQ18:MQ20 MQ24:MQ25">
    <cfRule type="cellIs" dxfId="16887" priority="15318" operator="lessThan">
      <formula>0</formula>
    </cfRule>
  </conditionalFormatting>
  <conditionalFormatting sqref="MQ27 MQ30:MQ31">
    <cfRule type="cellIs" dxfId="16886" priority="15317" operator="lessThan">
      <formula>0</formula>
    </cfRule>
  </conditionalFormatting>
  <conditionalFormatting sqref="MQ51">
    <cfRule type="cellIs" dxfId="16885" priority="15314" operator="lessThan">
      <formula>0</formula>
    </cfRule>
  </conditionalFormatting>
  <conditionalFormatting sqref="MQ53">
    <cfRule type="cellIs" dxfId="16884" priority="15313" operator="lessThan">
      <formula>0</formula>
    </cfRule>
  </conditionalFormatting>
  <conditionalFormatting sqref="MQ53:MQ54">
    <cfRule type="cellIs" dxfId="16883" priority="15311" operator="lessThan">
      <formula>0</formula>
    </cfRule>
  </conditionalFormatting>
  <conditionalFormatting sqref="MQ45:MQ50 MQ52 MQ55:MQ56">
    <cfRule type="cellIs" dxfId="16882" priority="15316" operator="lessThan">
      <formula>0</formula>
    </cfRule>
  </conditionalFormatting>
  <conditionalFormatting sqref="MQ51">
    <cfRule type="cellIs" dxfId="16881" priority="15315" operator="lessThan">
      <formula>0</formula>
    </cfRule>
  </conditionalFormatting>
  <conditionalFormatting sqref="MQ54">
    <cfRule type="cellIs" dxfId="16880" priority="15312" operator="lessThan">
      <formula>0</formula>
    </cfRule>
  </conditionalFormatting>
  <conditionalFormatting sqref="MQ34:MQ36">
    <cfRule type="cellIs" dxfId="16879" priority="15301" operator="lessThan">
      <formula>0</formula>
    </cfRule>
  </conditionalFormatting>
  <conditionalFormatting sqref="MQ63:MQ65">
    <cfRule type="cellIs" dxfId="16878" priority="15306" operator="lessThan">
      <formula>0</formula>
    </cfRule>
  </conditionalFormatting>
  <conditionalFormatting sqref="MQ38 MQ40:MQ41">
    <cfRule type="cellIs" dxfId="16877" priority="15298" operator="lessThan">
      <formula>0</formula>
    </cfRule>
  </conditionalFormatting>
  <conditionalFormatting sqref="MQ39">
    <cfRule type="cellIs" dxfId="16876" priority="15297" operator="lessThan">
      <formula>0</formula>
    </cfRule>
  </conditionalFormatting>
  <conditionalFormatting sqref="MQ39">
    <cfRule type="cellIs" dxfId="16875" priority="15296" operator="lessThan">
      <formula>0</formula>
    </cfRule>
  </conditionalFormatting>
  <conditionalFormatting sqref="MR57 MR59:MR60">
    <cfRule type="cellIs" dxfId="16874" priority="15273" operator="lessThan">
      <formula>0</formula>
    </cfRule>
  </conditionalFormatting>
  <conditionalFormatting sqref="MR42">
    <cfRule type="cellIs" dxfId="16873" priority="15268" operator="lessThan">
      <formula>0</formula>
    </cfRule>
  </conditionalFormatting>
  <conditionalFormatting sqref="MR37 MR40:MR41">
    <cfRule type="cellIs" dxfId="16872" priority="15263" operator="lessThan">
      <formula>0</formula>
    </cfRule>
  </conditionalFormatting>
  <conditionalFormatting sqref="MR61">
    <cfRule type="cellIs" dxfId="16871" priority="15272" operator="lessThan">
      <formula>0</formula>
    </cfRule>
  </conditionalFormatting>
  <conditionalFormatting sqref="MR58:MR60">
    <cfRule type="cellIs" dxfId="16870" priority="15271" operator="lessThan">
      <formula>0</formula>
    </cfRule>
  </conditionalFormatting>
  <conditionalFormatting sqref="MR64:MR65">
    <cfRule type="cellIs" dxfId="16869" priority="15270" operator="lessThan">
      <formula>0</formula>
    </cfRule>
  </conditionalFormatting>
  <conditionalFormatting sqref="MR32:MR33">
    <cfRule type="cellIs" dxfId="16868" priority="15267" operator="lessThan">
      <formula>0</formula>
    </cfRule>
  </conditionalFormatting>
  <conditionalFormatting sqref="MR35">
    <cfRule type="cellIs" dxfId="16867" priority="15266" operator="lessThan">
      <formula>0</formula>
    </cfRule>
  </conditionalFormatting>
  <conditionalFormatting sqref="MR36">
    <cfRule type="cellIs" dxfId="16866" priority="15265" operator="lessThan">
      <formula>0</formula>
    </cfRule>
  </conditionalFormatting>
  <conditionalFormatting sqref="MR42">
    <cfRule type="cellIs" dxfId="16865" priority="15262" operator="lessThan">
      <formula>0</formula>
    </cfRule>
  </conditionalFormatting>
  <conditionalFormatting sqref="MR67">
    <cfRule type="cellIs" dxfId="16864" priority="15258" operator="lessThan">
      <formula>0</formula>
    </cfRule>
  </conditionalFormatting>
  <conditionalFormatting sqref="MR61">
    <cfRule type="cellIs" dxfId="16863" priority="15294" operator="lessThan">
      <formula>0</formula>
    </cfRule>
  </conditionalFormatting>
  <conditionalFormatting sqref="MR8 MR62 MR26 MR10:MR11 MR46:MR47 MR43:MR44 MR15:MR17">
    <cfRule type="cellIs" dxfId="16862" priority="15293" operator="lessThan">
      <formula>0</formula>
    </cfRule>
  </conditionalFormatting>
  <conditionalFormatting sqref="MR48">
    <cfRule type="cellIs" dxfId="16861" priority="15289" operator="lessThan">
      <formula>0</formula>
    </cfRule>
  </conditionalFormatting>
  <conditionalFormatting sqref="MR49">
    <cfRule type="cellIs" dxfId="16860" priority="15288" operator="lessThan">
      <formula>0</formula>
    </cfRule>
  </conditionalFormatting>
  <conditionalFormatting sqref="MR50">
    <cfRule type="cellIs" dxfId="16859" priority="15287" operator="lessThan">
      <formula>0</formula>
    </cfRule>
  </conditionalFormatting>
  <conditionalFormatting sqref="MR52">
    <cfRule type="cellIs" dxfId="16858" priority="15286" operator="lessThan">
      <formula>0</formula>
    </cfRule>
  </conditionalFormatting>
  <conditionalFormatting sqref="MR55">
    <cfRule type="cellIs" dxfId="16857" priority="15285" operator="lessThan">
      <formula>0</formula>
    </cfRule>
  </conditionalFormatting>
  <conditionalFormatting sqref="MR56">
    <cfRule type="cellIs" dxfId="16856" priority="15284" operator="lessThan">
      <formula>0</formula>
    </cfRule>
  </conditionalFormatting>
  <conditionalFormatting sqref="MR7">
    <cfRule type="cellIs" dxfId="16855" priority="15283" operator="lessThan">
      <formula>0</formula>
    </cfRule>
  </conditionalFormatting>
  <conditionalFormatting sqref="MR9">
    <cfRule type="cellIs" dxfId="16854" priority="15282" operator="lessThan">
      <formula>0</formula>
    </cfRule>
  </conditionalFormatting>
  <conditionalFormatting sqref="MR18:MR20 MR24:MR25">
    <cfRule type="cellIs" dxfId="16853" priority="15281" operator="lessThan">
      <formula>0</formula>
    </cfRule>
  </conditionalFormatting>
  <conditionalFormatting sqref="MR27 MR30:MR31">
    <cfRule type="cellIs" dxfId="16852" priority="15280" operator="lessThan">
      <formula>0</formula>
    </cfRule>
  </conditionalFormatting>
  <conditionalFormatting sqref="MR51">
    <cfRule type="cellIs" dxfId="16851" priority="15277" operator="lessThan">
      <formula>0</formula>
    </cfRule>
  </conditionalFormatting>
  <conditionalFormatting sqref="MR53">
    <cfRule type="cellIs" dxfId="16850" priority="15276" operator="lessThan">
      <formula>0</formula>
    </cfRule>
  </conditionalFormatting>
  <conditionalFormatting sqref="MR53:MR54">
    <cfRule type="cellIs" dxfId="16849" priority="15274" operator="lessThan">
      <formula>0</formula>
    </cfRule>
  </conditionalFormatting>
  <conditionalFormatting sqref="MR45:MR50 MR52 MR55:MR56">
    <cfRule type="cellIs" dxfId="16848" priority="15279" operator="lessThan">
      <formula>0</formula>
    </cfRule>
  </conditionalFormatting>
  <conditionalFormatting sqref="MR51">
    <cfRule type="cellIs" dxfId="16847" priority="15278" operator="lessThan">
      <formula>0</formula>
    </cfRule>
  </conditionalFormatting>
  <conditionalFormatting sqref="MR54">
    <cfRule type="cellIs" dxfId="16846" priority="15275" operator="lessThan">
      <formula>0</formula>
    </cfRule>
  </conditionalFormatting>
  <conditionalFormatting sqref="MR34:MR36">
    <cfRule type="cellIs" dxfId="16845" priority="15264" operator="lessThan">
      <formula>0</formula>
    </cfRule>
  </conditionalFormatting>
  <conditionalFormatting sqref="MR63:MR65">
    <cfRule type="cellIs" dxfId="16844" priority="15269" operator="lessThan">
      <formula>0</formula>
    </cfRule>
  </conditionalFormatting>
  <conditionalFormatting sqref="MR38 MR40:MR41">
    <cfRule type="cellIs" dxfId="16843" priority="15261" operator="lessThan">
      <formula>0</formula>
    </cfRule>
  </conditionalFormatting>
  <conditionalFormatting sqref="MR39">
    <cfRule type="cellIs" dxfId="16842" priority="15260" operator="lessThan">
      <formula>0</formula>
    </cfRule>
  </conditionalFormatting>
  <conditionalFormatting sqref="MR39">
    <cfRule type="cellIs" dxfId="16841" priority="15259" operator="lessThan">
      <formula>0</formula>
    </cfRule>
  </conditionalFormatting>
  <conditionalFormatting sqref="MS57 MS59:MS60">
    <cfRule type="cellIs" dxfId="16840" priority="15236" operator="lessThan">
      <formula>0</formula>
    </cfRule>
  </conditionalFormatting>
  <conditionalFormatting sqref="MS42">
    <cfRule type="cellIs" dxfId="16839" priority="15231" operator="lessThan">
      <formula>0</formula>
    </cfRule>
  </conditionalFormatting>
  <conditionalFormatting sqref="MS37 MS40:MS41">
    <cfRule type="cellIs" dxfId="16838" priority="15226" operator="lessThan">
      <formula>0</formula>
    </cfRule>
  </conditionalFormatting>
  <conditionalFormatting sqref="MS61">
    <cfRule type="cellIs" dxfId="16837" priority="15235" operator="lessThan">
      <formula>0</formula>
    </cfRule>
  </conditionalFormatting>
  <conditionalFormatting sqref="MS58:MS60">
    <cfRule type="cellIs" dxfId="16836" priority="15234" operator="lessThan">
      <formula>0</formula>
    </cfRule>
  </conditionalFormatting>
  <conditionalFormatting sqref="MS64:MS65">
    <cfRule type="cellIs" dxfId="16835" priority="15233" operator="lessThan">
      <formula>0</formula>
    </cfRule>
  </conditionalFormatting>
  <conditionalFormatting sqref="MS32:MS33">
    <cfRule type="cellIs" dxfId="16834" priority="15230" operator="lessThan">
      <formula>0</formula>
    </cfRule>
  </conditionalFormatting>
  <conditionalFormatting sqref="MS35">
    <cfRule type="cellIs" dxfId="16833" priority="15229" operator="lessThan">
      <formula>0</formula>
    </cfRule>
  </conditionalFormatting>
  <conditionalFormatting sqref="MS36">
    <cfRule type="cellIs" dxfId="16832" priority="15228" operator="lessThan">
      <formula>0</formula>
    </cfRule>
  </conditionalFormatting>
  <conditionalFormatting sqref="MS42">
    <cfRule type="cellIs" dxfId="16831" priority="15225" operator="lessThan">
      <formula>0</formula>
    </cfRule>
  </conditionalFormatting>
  <conditionalFormatting sqref="MS67">
    <cfRule type="cellIs" dxfId="16830" priority="15221" operator="lessThan">
      <formula>0</formula>
    </cfRule>
  </conditionalFormatting>
  <conditionalFormatting sqref="MS61">
    <cfRule type="cellIs" dxfId="16829" priority="15257" operator="lessThan">
      <formula>0</formula>
    </cfRule>
  </conditionalFormatting>
  <conditionalFormatting sqref="MS8 MS62 MS26 MS11 MS46:MS47 MS43:MS44 MS15:MS17">
    <cfRule type="cellIs" dxfId="16828" priority="15256" operator="lessThan">
      <formula>0</formula>
    </cfRule>
  </conditionalFormatting>
  <conditionalFormatting sqref="MS48">
    <cfRule type="cellIs" dxfId="16827" priority="15252" operator="lessThan">
      <formula>0</formula>
    </cfRule>
  </conditionalFormatting>
  <conditionalFormatting sqref="MS49">
    <cfRule type="cellIs" dxfId="16826" priority="15251" operator="lessThan">
      <formula>0</formula>
    </cfRule>
  </conditionalFormatting>
  <conditionalFormatting sqref="MS50">
    <cfRule type="cellIs" dxfId="16825" priority="15250" operator="lessThan">
      <formula>0</formula>
    </cfRule>
  </conditionalFormatting>
  <conditionalFormatting sqref="MS52">
    <cfRule type="cellIs" dxfId="16824" priority="15249" operator="lessThan">
      <formula>0</formula>
    </cfRule>
  </conditionalFormatting>
  <conditionalFormatting sqref="MS55">
    <cfRule type="cellIs" dxfId="16823" priority="15248" operator="lessThan">
      <formula>0</formula>
    </cfRule>
  </conditionalFormatting>
  <conditionalFormatting sqref="MS56">
    <cfRule type="cellIs" dxfId="16822" priority="15247" operator="lessThan">
      <formula>0</formula>
    </cfRule>
  </conditionalFormatting>
  <conditionalFormatting sqref="MS7">
    <cfRule type="cellIs" dxfId="16821" priority="15246" operator="lessThan">
      <formula>0</formula>
    </cfRule>
  </conditionalFormatting>
  <conditionalFormatting sqref="MS9">
    <cfRule type="cellIs" dxfId="16820" priority="15245" operator="lessThan">
      <formula>0</formula>
    </cfRule>
  </conditionalFormatting>
  <conditionalFormatting sqref="MS18:MS20 MS24:MS25">
    <cfRule type="cellIs" dxfId="16819" priority="15244" operator="lessThan">
      <formula>0</formula>
    </cfRule>
  </conditionalFormatting>
  <conditionalFormatting sqref="MS27 MS30:MS31">
    <cfRule type="cellIs" dxfId="16818" priority="15243" operator="lessThan">
      <formula>0</formula>
    </cfRule>
  </conditionalFormatting>
  <conditionalFormatting sqref="MS51">
    <cfRule type="cellIs" dxfId="16817" priority="15240" operator="lessThan">
      <formula>0</formula>
    </cfRule>
  </conditionalFormatting>
  <conditionalFormatting sqref="MS53">
    <cfRule type="cellIs" dxfId="16816" priority="15239" operator="lessThan">
      <formula>0</formula>
    </cfRule>
  </conditionalFormatting>
  <conditionalFormatting sqref="MS53:MS54">
    <cfRule type="cellIs" dxfId="16815" priority="15237" operator="lessThan">
      <formula>0</formula>
    </cfRule>
  </conditionalFormatting>
  <conditionalFormatting sqref="MS45:MS50 MS52 MS55:MS56">
    <cfRule type="cellIs" dxfId="16814" priority="15242" operator="lessThan">
      <formula>0</formula>
    </cfRule>
  </conditionalFormatting>
  <conditionalFormatting sqref="MS51">
    <cfRule type="cellIs" dxfId="16813" priority="15241" operator="lessThan">
      <formula>0</formula>
    </cfRule>
  </conditionalFormatting>
  <conditionalFormatting sqref="MS54">
    <cfRule type="cellIs" dxfId="16812" priority="15238" operator="lessThan">
      <formula>0</formula>
    </cfRule>
  </conditionalFormatting>
  <conditionalFormatting sqref="MS34:MS36">
    <cfRule type="cellIs" dxfId="16811" priority="15227" operator="lessThan">
      <formula>0</formula>
    </cfRule>
  </conditionalFormatting>
  <conditionalFormatting sqref="MS63:MS65">
    <cfRule type="cellIs" dxfId="16810" priority="15232" operator="lessThan">
      <formula>0</formula>
    </cfRule>
  </conditionalFormatting>
  <conditionalFormatting sqref="MS38 MS40:MS41">
    <cfRule type="cellIs" dxfId="16809" priority="15224" operator="lessThan">
      <formula>0</formula>
    </cfRule>
  </conditionalFormatting>
  <conditionalFormatting sqref="MS39">
    <cfRule type="cellIs" dxfId="16808" priority="15223" operator="lessThan">
      <formula>0</formula>
    </cfRule>
  </conditionalFormatting>
  <conditionalFormatting sqref="MS39">
    <cfRule type="cellIs" dxfId="16807" priority="15222" operator="lessThan">
      <formula>0</formula>
    </cfRule>
  </conditionalFormatting>
  <conditionalFormatting sqref="MT57 MT59:MT60">
    <cfRule type="cellIs" dxfId="16806" priority="15199" operator="lessThan">
      <formula>0</formula>
    </cfRule>
  </conditionalFormatting>
  <conditionalFormatting sqref="MT42">
    <cfRule type="cellIs" dxfId="16805" priority="15194" operator="lessThan">
      <formula>0</formula>
    </cfRule>
  </conditionalFormatting>
  <conditionalFormatting sqref="MT37 MT40:MT41">
    <cfRule type="cellIs" dxfId="16804" priority="15189" operator="lessThan">
      <formula>0</formula>
    </cfRule>
  </conditionalFormatting>
  <conditionalFormatting sqref="MT61">
    <cfRule type="cellIs" dxfId="16803" priority="15198" operator="lessThan">
      <formula>0</formula>
    </cfRule>
  </conditionalFormatting>
  <conditionalFormatting sqref="MT58:MT60">
    <cfRule type="cellIs" dxfId="16802" priority="15197" operator="lessThan">
      <formula>0</formula>
    </cfRule>
  </conditionalFormatting>
  <conditionalFormatting sqref="MT64:MT65">
    <cfRule type="cellIs" dxfId="16801" priority="15196" operator="lessThan">
      <formula>0</formula>
    </cfRule>
  </conditionalFormatting>
  <conditionalFormatting sqref="MT32:MT33">
    <cfRule type="cellIs" dxfId="16800" priority="15193" operator="lessThan">
      <formula>0</formula>
    </cfRule>
  </conditionalFormatting>
  <conditionalFormatting sqref="MT35">
    <cfRule type="cellIs" dxfId="16799" priority="15192" operator="lessThan">
      <formula>0</formula>
    </cfRule>
  </conditionalFormatting>
  <conditionalFormatting sqref="MT36">
    <cfRule type="cellIs" dxfId="16798" priority="15191" operator="lessThan">
      <formula>0</formula>
    </cfRule>
  </conditionalFormatting>
  <conditionalFormatting sqref="MT42">
    <cfRule type="cellIs" dxfId="16797" priority="15188" operator="lessThan">
      <formula>0</formula>
    </cfRule>
  </conditionalFormatting>
  <conditionalFormatting sqref="MT67">
    <cfRule type="cellIs" dxfId="16796" priority="15184" operator="lessThan">
      <formula>0</formula>
    </cfRule>
  </conditionalFormatting>
  <conditionalFormatting sqref="MT61">
    <cfRule type="cellIs" dxfId="16795" priority="15220" operator="lessThan">
      <formula>0</formula>
    </cfRule>
  </conditionalFormatting>
  <conditionalFormatting sqref="MT8 MT62 MT26 MT10:MT11 MT46:MT47 MT43:MT44 MT15:MT17">
    <cfRule type="cellIs" dxfId="16794" priority="15219" operator="lessThan">
      <formula>0</formula>
    </cfRule>
  </conditionalFormatting>
  <conditionalFormatting sqref="MT48">
    <cfRule type="cellIs" dxfId="16793" priority="15215" operator="lessThan">
      <formula>0</formula>
    </cfRule>
  </conditionalFormatting>
  <conditionalFormatting sqref="MT49">
    <cfRule type="cellIs" dxfId="16792" priority="15214" operator="lessThan">
      <formula>0</formula>
    </cfRule>
  </conditionalFormatting>
  <conditionalFormatting sqref="MT50">
    <cfRule type="cellIs" dxfId="16791" priority="15213" operator="lessThan">
      <formula>0</formula>
    </cfRule>
  </conditionalFormatting>
  <conditionalFormatting sqref="MT52">
    <cfRule type="cellIs" dxfId="16790" priority="15212" operator="lessThan">
      <formula>0</formula>
    </cfRule>
  </conditionalFormatting>
  <conditionalFormatting sqref="MT55">
    <cfRule type="cellIs" dxfId="16789" priority="15211" operator="lessThan">
      <formula>0</formula>
    </cfRule>
  </conditionalFormatting>
  <conditionalFormatting sqref="MT56">
    <cfRule type="cellIs" dxfId="16788" priority="15210" operator="lessThan">
      <formula>0</formula>
    </cfRule>
  </conditionalFormatting>
  <conditionalFormatting sqref="MT7">
    <cfRule type="cellIs" dxfId="16787" priority="15209" operator="lessThan">
      <formula>0</formula>
    </cfRule>
  </conditionalFormatting>
  <conditionalFormatting sqref="MT9">
    <cfRule type="cellIs" dxfId="16786" priority="15208" operator="lessThan">
      <formula>0</formula>
    </cfRule>
  </conditionalFormatting>
  <conditionalFormatting sqref="MT18:MT20 MT24:MT25">
    <cfRule type="cellIs" dxfId="16785" priority="15207" operator="lessThan">
      <formula>0</formula>
    </cfRule>
  </conditionalFormatting>
  <conditionalFormatting sqref="MT27 MT30:MT31">
    <cfRule type="cellIs" dxfId="16784" priority="15206" operator="lessThan">
      <formula>0</formula>
    </cfRule>
  </conditionalFormatting>
  <conditionalFormatting sqref="MT51">
    <cfRule type="cellIs" dxfId="16783" priority="15203" operator="lessThan">
      <formula>0</formula>
    </cfRule>
  </conditionalFormatting>
  <conditionalFormatting sqref="MT53">
    <cfRule type="cellIs" dxfId="16782" priority="15202" operator="lessThan">
      <formula>0</formula>
    </cfRule>
  </conditionalFormatting>
  <conditionalFormatting sqref="MT53:MT54">
    <cfRule type="cellIs" dxfId="16781" priority="15200" operator="lessThan">
      <formula>0</formula>
    </cfRule>
  </conditionalFormatting>
  <conditionalFormatting sqref="MT45:MT50 MT52 MT55:MT56">
    <cfRule type="cellIs" dxfId="16780" priority="15205" operator="lessThan">
      <formula>0</formula>
    </cfRule>
  </conditionalFormatting>
  <conditionalFormatting sqref="MT51">
    <cfRule type="cellIs" dxfId="16779" priority="15204" operator="lessThan">
      <formula>0</formula>
    </cfRule>
  </conditionalFormatting>
  <conditionalFormatting sqref="MT54">
    <cfRule type="cellIs" dxfId="16778" priority="15201" operator="lessThan">
      <formula>0</formula>
    </cfRule>
  </conditionalFormatting>
  <conditionalFormatting sqref="MT34:MT36">
    <cfRule type="cellIs" dxfId="16777" priority="15190" operator="lessThan">
      <formula>0</formula>
    </cfRule>
  </conditionalFormatting>
  <conditionalFormatting sqref="MT63:MT65">
    <cfRule type="cellIs" dxfId="16776" priority="15195" operator="lessThan">
      <formula>0</formula>
    </cfRule>
  </conditionalFormatting>
  <conditionalFormatting sqref="MT38 MT40:MT41">
    <cfRule type="cellIs" dxfId="16775" priority="15187" operator="lessThan">
      <formula>0</formula>
    </cfRule>
  </conditionalFormatting>
  <conditionalFormatting sqref="MT39">
    <cfRule type="cellIs" dxfId="16774" priority="15186" operator="lessThan">
      <formula>0</formula>
    </cfRule>
  </conditionalFormatting>
  <conditionalFormatting sqref="MT39">
    <cfRule type="cellIs" dxfId="16773" priority="15185" operator="lessThan">
      <formula>0</formula>
    </cfRule>
  </conditionalFormatting>
  <conditionalFormatting sqref="MU57 MU59:MU60">
    <cfRule type="cellIs" dxfId="16772" priority="15162" operator="lessThan">
      <formula>0</formula>
    </cfRule>
  </conditionalFormatting>
  <conditionalFormatting sqref="MU42">
    <cfRule type="cellIs" dxfId="16771" priority="15157" operator="lessThan">
      <formula>0</formula>
    </cfRule>
  </conditionalFormatting>
  <conditionalFormatting sqref="MU37 MU40:MU41">
    <cfRule type="cellIs" dxfId="16770" priority="15152" operator="lessThan">
      <formula>0</formula>
    </cfRule>
  </conditionalFormatting>
  <conditionalFormatting sqref="MU61">
    <cfRule type="cellIs" dxfId="16769" priority="15161" operator="lessThan">
      <formula>0</formula>
    </cfRule>
  </conditionalFormatting>
  <conditionalFormatting sqref="MU58:MU60">
    <cfRule type="cellIs" dxfId="16768" priority="15160" operator="lessThan">
      <formula>0</formula>
    </cfRule>
  </conditionalFormatting>
  <conditionalFormatting sqref="MU64:MU65">
    <cfRule type="cellIs" dxfId="16767" priority="15159" operator="lessThan">
      <formula>0</formula>
    </cfRule>
  </conditionalFormatting>
  <conditionalFormatting sqref="MU32:MU33">
    <cfRule type="cellIs" dxfId="16766" priority="15156" operator="lessThan">
      <formula>0</formula>
    </cfRule>
  </conditionalFormatting>
  <conditionalFormatting sqref="MU35">
    <cfRule type="cellIs" dxfId="16765" priority="15155" operator="lessThan">
      <formula>0</formula>
    </cfRule>
  </conditionalFormatting>
  <conditionalFormatting sqref="MU36">
    <cfRule type="cellIs" dxfId="16764" priority="15154" operator="lessThan">
      <formula>0</formula>
    </cfRule>
  </conditionalFormatting>
  <conditionalFormatting sqref="MU42">
    <cfRule type="cellIs" dxfId="16763" priority="15151" operator="lessThan">
      <formula>0</formula>
    </cfRule>
  </conditionalFormatting>
  <conditionalFormatting sqref="MU67">
    <cfRule type="cellIs" dxfId="16762" priority="15147" operator="lessThan">
      <formula>0</formula>
    </cfRule>
  </conditionalFormatting>
  <conditionalFormatting sqref="MU61">
    <cfRule type="cellIs" dxfId="16761" priority="15183" operator="lessThan">
      <formula>0</formula>
    </cfRule>
  </conditionalFormatting>
  <conditionalFormatting sqref="MU8 MU62 MU26 MU10:MU11 MU46:MU47 MU43:MU44 MU15:MU17">
    <cfRule type="cellIs" dxfId="16760" priority="15182" operator="lessThan">
      <formula>0</formula>
    </cfRule>
  </conditionalFormatting>
  <conditionalFormatting sqref="MU48">
    <cfRule type="cellIs" dxfId="16759" priority="15178" operator="lessThan">
      <formula>0</formula>
    </cfRule>
  </conditionalFormatting>
  <conditionalFormatting sqref="MU49">
    <cfRule type="cellIs" dxfId="16758" priority="15177" operator="lessThan">
      <formula>0</formula>
    </cfRule>
  </conditionalFormatting>
  <conditionalFormatting sqref="MU50">
    <cfRule type="cellIs" dxfId="16757" priority="15176" operator="lessThan">
      <formula>0</formula>
    </cfRule>
  </conditionalFormatting>
  <conditionalFormatting sqref="MU52">
    <cfRule type="cellIs" dxfId="16756" priority="15175" operator="lessThan">
      <formula>0</formula>
    </cfRule>
  </conditionalFormatting>
  <conditionalFormatting sqref="MU55">
    <cfRule type="cellIs" dxfId="16755" priority="15174" operator="lessThan">
      <formula>0</formula>
    </cfRule>
  </conditionalFormatting>
  <conditionalFormatting sqref="MU56">
    <cfRule type="cellIs" dxfId="16754" priority="15173" operator="lessThan">
      <formula>0</formula>
    </cfRule>
  </conditionalFormatting>
  <conditionalFormatting sqref="MU7">
    <cfRule type="cellIs" dxfId="16753" priority="15172" operator="lessThan">
      <formula>0</formula>
    </cfRule>
  </conditionalFormatting>
  <conditionalFormatting sqref="MU9">
    <cfRule type="cellIs" dxfId="16752" priority="15171" operator="lessThan">
      <formula>0</formula>
    </cfRule>
  </conditionalFormatting>
  <conditionalFormatting sqref="MU18:MU20 MU24:MU25">
    <cfRule type="cellIs" dxfId="16751" priority="15170" operator="lessThan">
      <formula>0</formula>
    </cfRule>
  </conditionalFormatting>
  <conditionalFormatting sqref="MU27 MU30:MU31">
    <cfRule type="cellIs" dxfId="16750" priority="15169" operator="lessThan">
      <formula>0</formula>
    </cfRule>
  </conditionalFormatting>
  <conditionalFormatting sqref="MU51">
    <cfRule type="cellIs" dxfId="16749" priority="15166" operator="lessThan">
      <formula>0</formula>
    </cfRule>
  </conditionalFormatting>
  <conditionalFormatting sqref="MU53">
    <cfRule type="cellIs" dxfId="16748" priority="15165" operator="lessThan">
      <formula>0</formula>
    </cfRule>
  </conditionalFormatting>
  <conditionalFormatting sqref="MU53:MU54">
    <cfRule type="cellIs" dxfId="16747" priority="15163" operator="lessThan">
      <formula>0</formula>
    </cfRule>
  </conditionalFormatting>
  <conditionalFormatting sqref="MU45:MU50 MU52 MU55:MU56">
    <cfRule type="cellIs" dxfId="16746" priority="15168" operator="lessThan">
      <formula>0</formula>
    </cfRule>
  </conditionalFormatting>
  <conditionalFormatting sqref="MU51">
    <cfRule type="cellIs" dxfId="16745" priority="15167" operator="lessThan">
      <formula>0</formula>
    </cfRule>
  </conditionalFormatting>
  <conditionalFormatting sqref="MU54">
    <cfRule type="cellIs" dxfId="16744" priority="15164" operator="lessThan">
      <formula>0</formula>
    </cfRule>
  </conditionalFormatting>
  <conditionalFormatting sqref="MU34:MU36">
    <cfRule type="cellIs" dxfId="16743" priority="15153" operator="lessThan">
      <formula>0</formula>
    </cfRule>
  </conditionalFormatting>
  <conditionalFormatting sqref="MU63:MU65">
    <cfRule type="cellIs" dxfId="16742" priority="15158" operator="lessThan">
      <formula>0</formula>
    </cfRule>
  </conditionalFormatting>
  <conditionalFormatting sqref="MU38 MU40:MU41">
    <cfRule type="cellIs" dxfId="16741" priority="15150" operator="lessThan">
      <formula>0</formula>
    </cfRule>
  </conditionalFormatting>
  <conditionalFormatting sqref="MU39">
    <cfRule type="cellIs" dxfId="16740" priority="15149" operator="lessThan">
      <formula>0</formula>
    </cfRule>
  </conditionalFormatting>
  <conditionalFormatting sqref="MU39">
    <cfRule type="cellIs" dxfId="16739" priority="15148" operator="lessThan">
      <formula>0</formula>
    </cfRule>
  </conditionalFormatting>
  <conditionalFormatting sqref="MV57 MV59:MV60">
    <cfRule type="cellIs" dxfId="16738" priority="15125" operator="lessThan">
      <formula>0</formula>
    </cfRule>
  </conditionalFormatting>
  <conditionalFormatting sqref="MV42">
    <cfRule type="cellIs" dxfId="16737" priority="15120" operator="lessThan">
      <formula>0</formula>
    </cfRule>
  </conditionalFormatting>
  <conditionalFormatting sqref="MV37 MV40:MV41">
    <cfRule type="cellIs" dxfId="16736" priority="15115" operator="lessThan">
      <formula>0</formula>
    </cfRule>
  </conditionalFormatting>
  <conditionalFormatting sqref="MV61">
    <cfRule type="cellIs" dxfId="16735" priority="15124" operator="lessThan">
      <formula>0</formula>
    </cfRule>
  </conditionalFormatting>
  <conditionalFormatting sqref="MV58:MV60">
    <cfRule type="cellIs" dxfId="16734" priority="15123" operator="lessThan">
      <formula>0</formula>
    </cfRule>
  </conditionalFormatting>
  <conditionalFormatting sqref="MV64:MV65">
    <cfRule type="cellIs" dxfId="16733" priority="15122" operator="lessThan">
      <formula>0</formula>
    </cfRule>
  </conditionalFormatting>
  <conditionalFormatting sqref="MV32:MV33">
    <cfRule type="cellIs" dxfId="16732" priority="15119" operator="lessThan">
      <formula>0</formula>
    </cfRule>
  </conditionalFormatting>
  <conditionalFormatting sqref="MV35">
    <cfRule type="cellIs" dxfId="16731" priority="15118" operator="lessThan">
      <formula>0</formula>
    </cfRule>
  </conditionalFormatting>
  <conditionalFormatting sqref="MV36">
    <cfRule type="cellIs" dxfId="16730" priority="15117" operator="lessThan">
      <formula>0</formula>
    </cfRule>
  </conditionalFormatting>
  <conditionalFormatting sqref="MV42">
    <cfRule type="cellIs" dxfId="16729" priority="15114" operator="lessThan">
      <formula>0</formula>
    </cfRule>
  </conditionalFormatting>
  <conditionalFormatting sqref="MV67">
    <cfRule type="cellIs" dxfId="16728" priority="15110" operator="lessThan">
      <formula>0</formula>
    </cfRule>
  </conditionalFormatting>
  <conditionalFormatting sqref="MV61">
    <cfRule type="cellIs" dxfId="16727" priority="15146" operator="lessThan">
      <formula>0</formula>
    </cfRule>
  </conditionalFormatting>
  <conditionalFormatting sqref="MV8 MV62 MV26 MV10:MV11 MV46:MV47 MV43:MV44 MV15:MV17">
    <cfRule type="cellIs" dxfId="16726" priority="15145" operator="lessThan">
      <formula>0</formula>
    </cfRule>
  </conditionalFormatting>
  <conditionalFormatting sqref="MV48">
    <cfRule type="cellIs" dxfId="16725" priority="15141" operator="lessThan">
      <formula>0</formula>
    </cfRule>
  </conditionalFormatting>
  <conditionalFormatting sqref="MV49">
    <cfRule type="cellIs" dxfId="16724" priority="15140" operator="lessThan">
      <formula>0</formula>
    </cfRule>
  </conditionalFormatting>
  <conditionalFormatting sqref="MV50">
    <cfRule type="cellIs" dxfId="16723" priority="15139" operator="lessThan">
      <formula>0</formula>
    </cfRule>
  </conditionalFormatting>
  <conditionalFormatting sqref="MV52">
    <cfRule type="cellIs" dxfId="16722" priority="15138" operator="lessThan">
      <formula>0</formula>
    </cfRule>
  </conditionalFormatting>
  <conditionalFormatting sqref="MV55">
    <cfRule type="cellIs" dxfId="16721" priority="15137" operator="lessThan">
      <formula>0</formula>
    </cfRule>
  </conditionalFormatting>
  <conditionalFormatting sqref="MV56">
    <cfRule type="cellIs" dxfId="16720" priority="15136" operator="lessThan">
      <formula>0</formula>
    </cfRule>
  </conditionalFormatting>
  <conditionalFormatting sqref="MV7">
    <cfRule type="cellIs" dxfId="16719" priority="15135" operator="lessThan">
      <formula>0</formula>
    </cfRule>
  </conditionalFormatting>
  <conditionalFormatting sqref="MV9">
    <cfRule type="cellIs" dxfId="16718" priority="15134" operator="lessThan">
      <formula>0</formula>
    </cfRule>
  </conditionalFormatting>
  <conditionalFormatting sqref="MV18:MV20 MV24:MV25">
    <cfRule type="cellIs" dxfId="16717" priority="15133" operator="lessThan">
      <formula>0</formula>
    </cfRule>
  </conditionalFormatting>
  <conditionalFormatting sqref="MV27 MV30:MV31">
    <cfRule type="cellIs" dxfId="16716" priority="15132" operator="lessThan">
      <formula>0</formula>
    </cfRule>
  </conditionalFormatting>
  <conditionalFormatting sqref="MV51">
    <cfRule type="cellIs" dxfId="16715" priority="15129" operator="lessThan">
      <formula>0</formula>
    </cfRule>
  </conditionalFormatting>
  <conditionalFormatting sqref="MV53">
    <cfRule type="cellIs" dxfId="16714" priority="15128" operator="lessThan">
      <formula>0</formula>
    </cfRule>
  </conditionalFormatting>
  <conditionalFormatting sqref="MV53:MV54">
    <cfRule type="cellIs" dxfId="16713" priority="15126" operator="lessThan">
      <formula>0</formula>
    </cfRule>
  </conditionalFormatting>
  <conditionalFormatting sqref="MV45:MV50 MV52 MV55:MV56">
    <cfRule type="cellIs" dxfId="16712" priority="15131" operator="lessThan">
      <formula>0</formula>
    </cfRule>
  </conditionalFormatting>
  <conditionalFormatting sqref="MV51">
    <cfRule type="cellIs" dxfId="16711" priority="15130" operator="lessThan">
      <formula>0</formula>
    </cfRule>
  </conditionalFormatting>
  <conditionalFormatting sqref="MV54">
    <cfRule type="cellIs" dxfId="16710" priority="15127" operator="lessThan">
      <formula>0</formula>
    </cfRule>
  </conditionalFormatting>
  <conditionalFormatting sqref="MV34:MV36">
    <cfRule type="cellIs" dxfId="16709" priority="15116" operator="lessThan">
      <formula>0</formula>
    </cfRule>
  </conditionalFormatting>
  <conditionalFormatting sqref="MV63:MV65">
    <cfRule type="cellIs" dxfId="16708" priority="15121" operator="lessThan">
      <formula>0</formula>
    </cfRule>
  </conditionalFormatting>
  <conditionalFormatting sqref="MV38 MV40:MV41">
    <cfRule type="cellIs" dxfId="16707" priority="15113" operator="lessThan">
      <formula>0</formula>
    </cfRule>
  </conditionalFormatting>
  <conditionalFormatting sqref="MV39">
    <cfRule type="cellIs" dxfId="16706" priority="15112" operator="lessThan">
      <formula>0</formula>
    </cfRule>
  </conditionalFormatting>
  <conditionalFormatting sqref="MV39">
    <cfRule type="cellIs" dxfId="16705" priority="15111" operator="lessThan">
      <formula>0</formula>
    </cfRule>
  </conditionalFormatting>
  <conditionalFormatting sqref="MW57 MW59:MW60">
    <cfRule type="cellIs" dxfId="16704" priority="15088" operator="lessThan">
      <formula>0</formula>
    </cfRule>
  </conditionalFormatting>
  <conditionalFormatting sqref="MW42">
    <cfRule type="cellIs" dxfId="16703" priority="15083" operator="lessThan">
      <formula>0</formula>
    </cfRule>
  </conditionalFormatting>
  <conditionalFormatting sqref="MW37 MW40:MW41">
    <cfRule type="cellIs" dxfId="16702" priority="15078" operator="lessThan">
      <formula>0</formula>
    </cfRule>
  </conditionalFormatting>
  <conditionalFormatting sqref="MW61">
    <cfRule type="cellIs" dxfId="16701" priority="15087" operator="lessThan">
      <formula>0</formula>
    </cfRule>
  </conditionalFormatting>
  <conditionalFormatting sqref="MW58:MW60">
    <cfRule type="cellIs" dxfId="16700" priority="15086" operator="lessThan">
      <formula>0</formula>
    </cfRule>
  </conditionalFormatting>
  <conditionalFormatting sqref="MW64:MW65">
    <cfRule type="cellIs" dxfId="16699" priority="15085" operator="lessThan">
      <formula>0</formula>
    </cfRule>
  </conditionalFormatting>
  <conditionalFormatting sqref="MW32:MW33">
    <cfRule type="cellIs" dxfId="16698" priority="15082" operator="lessThan">
      <formula>0</formula>
    </cfRule>
  </conditionalFormatting>
  <conditionalFormatting sqref="MW35">
    <cfRule type="cellIs" dxfId="16697" priority="15081" operator="lessThan">
      <formula>0</formula>
    </cfRule>
  </conditionalFormatting>
  <conditionalFormatting sqref="MW36">
    <cfRule type="cellIs" dxfId="16696" priority="15080" operator="lessThan">
      <formula>0</formula>
    </cfRule>
  </conditionalFormatting>
  <conditionalFormatting sqref="MW42">
    <cfRule type="cellIs" dxfId="16695" priority="15077" operator="lessThan">
      <formula>0</formula>
    </cfRule>
  </conditionalFormatting>
  <conditionalFormatting sqref="MW67">
    <cfRule type="cellIs" dxfId="16694" priority="15073" operator="lessThan">
      <formula>0</formula>
    </cfRule>
  </conditionalFormatting>
  <conditionalFormatting sqref="MW61">
    <cfRule type="cellIs" dxfId="16693" priority="15109" operator="lessThan">
      <formula>0</formula>
    </cfRule>
  </conditionalFormatting>
  <conditionalFormatting sqref="MW8 MW62 MW26 MW10:MW11 MW46:MW47 MW43:MW44 MW15:MW17">
    <cfRule type="cellIs" dxfId="16692" priority="15108" operator="lessThan">
      <formula>0</formula>
    </cfRule>
  </conditionalFormatting>
  <conditionalFormatting sqref="MW48">
    <cfRule type="cellIs" dxfId="16691" priority="15104" operator="lessThan">
      <formula>0</formula>
    </cfRule>
  </conditionalFormatting>
  <conditionalFormatting sqref="MW49">
    <cfRule type="cellIs" dxfId="16690" priority="15103" operator="lessThan">
      <formula>0</formula>
    </cfRule>
  </conditionalFormatting>
  <conditionalFormatting sqref="MW50">
    <cfRule type="cellIs" dxfId="16689" priority="15102" operator="lessThan">
      <formula>0</formula>
    </cfRule>
  </conditionalFormatting>
  <conditionalFormatting sqref="MW52">
    <cfRule type="cellIs" dxfId="16688" priority="15101" operator="lessThan">
      <formula>0</formula>
    </cfRule>
  </conditionalFormatting>
  <conditionalFormatting sqref="MW55">
    <cfRule type="cellIs" dxfId="16687" priority="15100" operator="lessThan">
      <formula>0</formula>
    </cfRule>
  </conditionalFormatting>
  <conditionalFormatting sqref="MW56">
    <cfRule type="cellIs" dxfId="16686" priority="15099" operator="lessThan">
      <formula>0</formula>
    </cfRule>
  </conditionalFormatting>
  <conditionalFormatting sqref="MW7">
    <cfRule type="cellIs" dxfId="16685" priority="15098" operator="lessThan">
      <formula>0</formula>
    </cfRule>
  </conditionalFormatting>
  <conditionalFormatting sqref="MW9">
    <cfRule type="cellIs" dxfId="16684" priority="15097" operator="lessThan">
      <formula>0</formula>
    </cfRule>
  </conditionalFormatting>
  <conditionalFormatting sqref="MW18:MW20 MW24:MW25">
    <cfRule type="cellIs" dxfId="16683" priority="15096" operator="lessThan">
      <formula>0</formula>
    </cfRule>
  </conditionalFormatting>
  <conditionalFormatting sqref="MW27 MW30:MW31">
    <cfRule type="cellIs" dxfId="16682" priority="15095" operator="lessThan">
      <formula>0</formula>
    </cfRule>
  </conditionalFormatting>
  <conditionalFormatting sqref="MW51">
    <cfRule type="cellIs" dxfId="16681" priority="15092" operator="lessThan">
      <formula>0</formula>
    </cfRule>
  </conditionalFormatting>
  <conditionalFormatting sqref="MW53">
    <cfRule type="cellIs" dxfId="16680" priority="15091" operator="lessThan">
      <formula>0</formula>
    </cfRule>
  </conditionalFormatting>
  <conditionalFormatting sqref="MW53:MW54">
    <cfRule type="cellIs" dxfId="16679" priority="15089" operator="lessThan">
      <formula>0</formula>
    </cfRule>
  </conditionalFormatting>
  <conditionalFormatting sqref="MW45:MW50 MW52 MW55:MW56">
    <cfRule type="cellIs" dxfId="16678" priority="15094" operator="lessThan">
      <formula>0</formula>
    </cfRule>
  </conditionalFormatting>
  <conditionalFormatting sqref="MW51">
    <cfRule type="cellIs" dxfId="16677" priority="15093" operator="lessThan">
      <formula>0</formula>
    </cfRule>
  </conditionalFormatting>
  <conditionalFormatting sqref="MW54">
    <cfRule type="cellIs" dxfId="16676" priority="15090" operator="lessThan">
      <formula>0</formula>
    </cfRule>
  </conditionalFormatting>
  <conditionalFormatting sqref="MW34:MW36">
    <cfRule type="cellIs" dxfId="16675" priority="15079" operator="lessThan">
      <formula>0</formula>
    </cfRule>
  </conditionalFormatting>
  <conditionalFormatting sqref="MW63:MW65">
    <cfRule type="cellIs" dxfId="16674" priority="15084" operator="lessThan">
      <formula>0</formula>
    </cfRule>
  </conditionalFormatting>
  <conditionalFormatting sqref="MW38 MW40:MW41">
    <cfRule type="cellIs" dxfId="16673" priority="15076" operator="lessThan">
      <formula>0</formula>
    </cfRule>
  </conditionalFormatting>
  <conditionalFormatting sqref="MW39">
    <cfRule type="cellIs" dxfId="16672" priority="15075" operator="lessThan">
      <formula>0</formula>
    </cfRule>
  </conditionalFormatting>
  <conditionalFormatting sqref="MW39">
    <cfRule type="cellIs" dxfId="16671" priority="15074" operator="lessThan">
      <formula>0</formula>
    </cfRule>
  </conditionalFormatting>
  <conditionalFormatting sqref="MX57 MX59:MX60">
    <cfRule type="cellIs" dxfId="16670" priority="15051" operator="lessThan">
      <formula>0</formula>
    </cfRule>
  </conditionalFormatting>
  <conditionalFormatting sqref="MX42">
    <cfRule type="cellIs" dxfId="16669" priority="15046" operator="lessThan">
      <formula>0</formula>
    </cfRule>
  </conditionalFormatting>
  <conditionalFormatting sqref="MX37 MX40:MX41">
    <cfRule type="cellIs" dxfId="16668" priority="15041" operator="lessThan">
      <formula>0</formula>
    </cfRule>
  </conditionalFormatting>
  <conditionalFormatting sqref="MX61">
    <cfRule type="cellIs" dxfId="16667" priority="15050" operator="lessThan">
      <formula>0</formula>
    </cfRule>
  </conditionalFormatting>
  <conditionalFormatting sqref="MX58:MX60">
    <cfRule type="cellIs" dxfId="16666" priority="15049" operator="lessThan">
      <formula>0</formula>
    </cfRule>
  </conditionalFormatting>
  <conditionalFormatting sqref="MX64:MX65">
    <cfRule type="cellIs" dxfId="16665" priority="15048" operator="lessThan">
      <formula>0</formula>
    </cfRule>
  </conditionalFormatting>
  <conditionalFormatting sqref="MX32:MX33">
    <cfRule type="cellIs" dxfId="16664" priority="15045" operator="lessThan">
      <formula>0</formula>
    </cfRule>
  </conditionalFormatting>
  <conditionalFormatting sqref="MX35">
    <cfRule type="cellIs" dxfId="16663" priority="15044" operator="lessThan">
      <formula>0</formula>
    </cfRule>
  </conditionalFormatting>
  <conditionalFormatting sqref="MX36">
    <cfRule type="cellIs" dxfId="16662" priority="15043" operator="lessThan">
      <formula>0</formula>
    </cfRule>
  </conditionalFormatting>
  <conditionalFormatting sqref="MX42">
    <cfRule type="cellIs" dxfId="16661" priority="15040" operator="lessThan">
      <formula>0</formula>
    </cfRule>
  </conditionalFormatting>
  <conditionalFormatting sqref="MX67">
    <cfRule type="cellIs" dxfId="16660" priority="15036" operator="lessThan">
      <formula>0</formula>
    </cfRule>
  </conditionalFormatting>
  <conditionalFormatting sqref="MX61">
    <cfRule type="cellIs" dxfId="16659" priority="15072" operator="lessThan">
      <formula>0</formula>
    </cfRule>
  </conditionalFormatting>
  <conditionalFormatting sqref="MX8 MX62 MX26 MX10:MX11 MX46:MX47 MX43:MX44 MX15:MX17">
    <cfRule type="cellIs" dxfId="16658" priority="15071" operator="lessThan">
      <formula>0</formula>
    </cfRule>
  </conditionalFormatting>
  <conditionalFormatting sqref="MX48">
    <cfRule type="cellIs" dxfId="16657" priority="15067" operator="lessThan">
      <formula>0</formula>
    </cfRule>
  </conditionalFormatting>
  <conditionalFormatting sqref="MX49">
    <cfRule type="cellIs" dxfId="16656" priority="15066" operator="lessThan">
      <formula>0</formula>
    </cfRule>
  </conditionalFormatting>
  <conditionalFormatting sqref="MX50">
    <cfRule type="cellIs" dxfId="16655" priority="15065" operator="lessThan">
      <formula>0</formula>
    </cfRule>
  </conditionalFormatting>
  <conditionalFormatting sqref="MX52">
    <cfRule type="cellIs" dxfId="16654" priority="15064" operator="lessThan">
      <formula>0</formula>
    </cfRule>
  </conditionalFormatting>
  <conditionalFormatting sqref="MX55">
    <cfRule type="cellIs" dxfId="16653" priority="15063" operator="lessThan">
      <formula>0</formula>
    </cfRule>
  </conditionalFormatting>
  <conditionalFormatting sqref="MX56">
    <cfRule type="cellIs" dxfId="16652" priority="15062" operator="lessThan">
      <formula>0</formula>
    </cfRule>
  </conditionalFormatting>
  <conditionalFormatting sqref="MX7">
    <cfRule type="cellIs" dxfId="16651" priority="15061" operator="lessThan">
      <formula>0</formula>
    </cfRule>
  </conditionalFormatting>
  <conditionalFormatting sqref="MX9">
    <cfRule type="cellIs" dxfId="16650" priority="15060" operator="lessThan">
      <formula>0</formula>
    </cfRule>
  </conditionalFormatting>
  <conditionalFormatting sqref="MX18:MX20 MX24:MX25">
    <cfRule type="cellIs" dxfId="16649" priority="15059" operator="lessThan">
      <formula>0</formula>
    </cfRule>
  </conditionalFormatting>
  <conditionalFormatting sqref="MX27 MX30:MX31">
    <cfRule type="cellIs" dxfId="16648" priority="15058" operator="lessThan">
      <formula>0</formula>
    </cfRule>
  </conditionalFormatting>
  <conditionalFormatting sqref="MX51">
    <cfRule type="cellIs" dxfId="16647" priority="15055" operator="lessThan">
      <formula>0</formula>
    </cfRule>
  </conditionalFormatting>
  <conditionalFormatting sqref="MX53">
    <cfRule type="cellIs" dxfId="16646" priority="15054" operator="lessThan">
      <formula>0</formula>
    </cfRule>
  </conditionalFormatting>
  <conditionalFormatting sqref="MX53:MX54">
    <cfRule type="cellIs" dxfId="16645" priority="15052" operator="lessThan">
      <formula>0</formula>
    </cfRule>
  </conditionalFormatting>
  <conditionalFormatting sqref="MX45:MX50 MX52 MX55:MX56">
    <cfRule type="cellIs" dxfId="16644" priority="15057" operator="lessThan">
      <formula>0</formula>
    </cfRule>
  </conditionalFormatting>
  <conditionalFormatting sqref="MX51">
    <cfRule type="cellIs" dxfId="16643" priority="15056" operator="lessThan">
      <formula>0</formula>
    </cfRule>
  </conditionalFormatting>
  <conditionalFormatting sqref="MX54">
    <cfRule type="cellIs" dxfId="16642" priority="15053" operator="lessThan">
      <formula>0</formula>
    </cfRule>
  </conditionalFormatting>
  <conditionalFormatting sqref="MX34:MX36">
    <cfRule type="cellIs" dxfId="16641" priority="15042" operator="lessThan">
      <formula>0</formula>
    </cfRule>
  </conditionalFormatting>
  <conditionalFormatting sqref="MX63:MX65">
    <cfRule type="cellIs" dxfId="16640" priority="15047" operator="lessThan">
      <formula>0</formula>
    </cfRule>
  </conditionalFormatting>
  <conditionalFormatting sqref="MX38 MX40:MX41">
    <cfRule type="cellIs" dxfId="16639" priority="15039" operator="lessThan">
      <formula>0</formula>
    </cfRule>
  </conditionalFormatting>
  <conditionalFormatting sqref="MX39">
    <cfRule type="cellIs" dxfId="16638" priority="15038" operator="lessThan">
      <formula>0</formula>
    </cfRule>
  </conditionalFormatting>
  <conditionalFormatting sqref="MX39">
    <cfRule type="cellIs" dxfId="16637" priority="15037" operator="lessThan">
      <formula>0</formula>
    </cfRule>
  </conditionalFormatting>
  <conditionalFormatting sqref="L57 L59:L60">
    <cfRule type="cellIs" dxfId="16636" priority="15014" operator="lessThan">
      <formula>0</formula>
    </cfRule>
  </conditionalFormatting>
  <conditionalFormatting sqref="L42">
    <cfRule type="cellIs" dxfId="16635" priority="15009" operator="lessThan">
      <formula>0</formula>
    </cfRule>
  </conditionalFormatting>
  <conditionalFormatting sqref="L37 L40:L41">
    <cfRule type="cellIs" dxfId="16634" priority="15004" operator="lessThan">
      <formula>0</formula>
    </cfRule>
  </conditionalFormatting>
  <conditionalFormatting sqref="L61">
    <cfRule type="cellIs" dxfId="16633" priority="15013" operator="lessThan">
      <formula>0</formula>
    </cfRule>
  </conditionalFormatting>
  <conditionalFormatting sqref="L58:L60">
    <cfRule type="cellIs" dxfId="16632" priority="15012" operator="lessThan">
      <formula>0</formula>
    </cfRule>
  </conditionalFormatting>
  <conditionalFormatting sqref="L64:L65">
    <cfRule type="cellIs" dxfId="16631" priority="15011" operator="lessThan">
      <formula>0</formula>
    </cfRule>
  </conditionalFormatting>
  <conditionalFormatting sqref="L32:L33">
    <cfRule type="cellIs" dxfId="16630" priority="15008" operator="lessThan">
      <formula>0</formula>
    </cfRule>
  </conditionalFormatting>
  <conditionalFormatting sqref="L35">
    <cfRule type="cellIs" dxfId="16629" priority="15007" operator="lessThan">
      <formula>0</formula>
    </cfRule>
  </conditionalFormatting>
  <conditionalFormatting sqref="L36">
    <cfRule type="cellIs" dxfId="16628" priority="15006" operator="lessThan">
      <formula>0</formula>
    </cfRule>
  </conditionalFormatting>
  <conditionalFormatting sqref="L42">
    <cfRule type="cellIs" dxfId="16627" priority="15003" operator="lessThan">
      <formula>0</formula>
    </cfRule>
  </conditionalFormatting>
  <conditionalFormatting sqref="L67">
    <cfRule type="cellIs" dxfId="16626" priority="14999" operator="lessThan">
      <formula>0</formula>
    </cfRule>
  </conditionalFormatting>
  <conditionalFormatting sqref="L61">
    <cfRule type="cellIs" dxfId="16625" priority="15035" operator="lessThan">
      <formula>0</formula>
    </cfRule>
  </conditionalFormatting>
  <conditionalFormatting sqref="L8 L62 L26 L10:L11 L46:L47 L43:L44 L15:L17">
    <cfRule type="cellIs" dxfId="16624" priority="15034" operator="lessThan">
      <formula>0</formula>
    </cfRule>
  </conditionalFormatting>
  <conditionalFormatting sqref="L48">
    <cfRule type="cellIs" dxfId="16623" priority="15030" operator="lessThan">
      <formula>0</formula>
    </cfRule>
  </conditionalFormatting>
  <conditionalFormatting sqref="L49">
    <cfRule type="cellIs" dxfId="16622" priority="15029" operator="lessThan">
      <formula>0</formula>
    </cfRule>
  </conditionalFormatting>
  <conditionalFormatting sqref="L50">
    <cfRule type="cellIs" dxfId="16621" priority="15028" operator="lessThan">
      <formula>0</formula>
    </cfRule>
  </conditionalFormatting>
  <conditionalFormatting sqref="L52">
    <cfRule type="cellIs" dxfId="16620" priority="15027" operator="lessThan">
      <formula>0</formula>
    </cfRule>
  </conditionalFormatting>
  <conditionalFormatting sqref="L55">
    <cfRule type="cellIs" dxfId="16619" priority="15026" operator="lessThan">
      <formula>0</formula>
    </cfRule>
  </conditionalFormatting>
  <conditionalFormatting sqref="L56">
    <cfRule type="cellIs" dxfId="16618" priority="15025" operator="lessThan">
      <formula>0</formula>
    </cfRule>
  </conditionalFormatting>
  <conditionalFormatting sqref="L7:NJ7">
    <cfRule type="cellIs" dxfId="16617" priority="15024" operator="lessThan">
      <formula>0</formula>
    </cfRule>
  </conditionalFormatting>
  <conditionalFormatting sqref="L9">
    <cfRule type="cellIs" dxfId="16616" priority="15023" operator="lessThan">
      <formula>0</formula>
    </cfRule>
  </conditionalFormatting>
  <conditionalFormatting sqref="L18:L20 L24:L25">
    <cfRule type="cellIs" dxfId="16615" priority="15022" operator="lessThan">
      <formula>0</formula>
    </cfRule>
  </conditionalFormatting>
  <conditionalFormatting sqref="L27 L30:L31">
    <cfRule type="cellIs" dxfId="16614" priority="15021" operator="lessThan">
      <formula>0</formula>
    </cfRule>
  </conditionalFormatting>
  <conditionalFormatting sqref="L51">
    <cfRule type="cellIs" dxfId="16613" priority="15018" operator="lessThan">
      <formula>0</formula>
    </cfRule>
  </conditionalFormatting>
  <conditionalFormatting sqref="L53">
    <cfRule type="cellIs" dxfId="16612" priority="15017" operator="lessThan">
      <formula>0</formula>
    </cfRule>
  </conditionalFormatting>
  <conditionalFormatting sqref="L53:L54">
    <cfRule type="cellIs" dxfId="16611" priority="15015" operator="lessThan">
      <formula>0</formula>
    </cfRule>
  </conditionalFormatting>
  <conditionalFormatting sqref="L45:L50 L52 L55:L56">
    <cfRule type="cellIs" dxfId="16610" priority="15020" operator="lessThan">
      <formula>0</formula>
    </cfRule>
  </conditionalFormatting>
  <conditionalFormatting sqref="L51">
    <cfRule type="cellIs" dxfId="16609" priority="15019" operator="lessThan">
      <formula>0</formula>
    </cfRule>
  </conditionalFormatting>
  <conditionalFormatting sqref="L54">
    <cfRule type="cellIs" dxfId="16608" priority="15016" operator="lessThan">
      <formula>0</formula>
    </cfRule>
  </conditionalFormatting>
  <conditionalFormatting sqref="L34:L36">
    <cfRule type="cellIs" dxfId="16607" priority="15005" operator="lessThan">
      <formula>0</formula>
    </cfRule>
  </conditionalFormatting>
  <conditionalFormatting sqref="L63:L65">
    <cfRule type="cellIs" dxfId="16606" priority="15010" operator="lessThan">
      <formula>0</formula>
    </cfRule>
  </conditionalFormatting>
  <conditionalFormatting sqref="L38 L40:L41">
    <cfRule type="cellIs" dxfId="16605" priority="15002" operator="lessThan">
      <formula>0</formula>
    </cfRule>
  </conditionalFormatting>
  <conditionalFormatting sqref="L39">
    <cfRule type="cellIs" dxfId="16604" priority="15001" operator="lessThan">
      <formula>0</formula>
    </cfRule>
  </conditionalFormatting>
  <conditionalFormatting sqref="L39">
    <cfRule type="cellIs" dxfId="16603" priority="15000" operator="lessThan">
      <formula>0</formula>
    </cfRule>
  </conditionalFormatting>
  <conditionalFormatting sqref="M57 M59:M60">
    <cfRule type="cellIs" dxfId="16602" priority="14977" operator="lessThan">
      <formula>0</formula>
    </cfRule>
  </conditionalFormatting>
  <conditionalFormatting sqref="M42">
    <cfRule type="cellIs" dxfId="16601" priority="14972" operator="lessThan">
      <formula>0</formula>
    </cfRule>
  </conditionalFormatting>
  <conditionalFormatting sqref="M37 M40:M41">
    <cfRule type="cellIs" dxfId="16600" priority="14967" operator="lessThan">
      <formula>0</formula>
    </cfRule>
  </conditionalFormatting>
  <conditionalFormatting sqref="M61">
    <cfRule type="cellIs" dxfId="16599" priority="14976" operator="lessThan">
      <formula>0</formula>
    </cfRule>
  </conditionalFormatting>
  <conditionalFormatting sqref="M58:M60">
    <cfRule type="cellIs" dxfId="16598" priority="14975" operator="lessThan">
      <formula>0</formula>
    </cfRule>
  </conditionalFormatting>
  <conditionalFormatting sqref="M64:M65">
    <cfRule type="cellIs" dxfId="16597" priority="14974" operator="lessThan">
      <formula>0</formula>
    </cfRule>
  </conditionalFormatting>
  <conditionalFormatting sqref="M32:M33">
    <cfRule type="cellIs" dxfId="16596" priority="14971" operator="lessThan">
      <formula>0</formula>
    </cfRule>
  </conditionalFormatting>
  <conditionalFormatting sqref="M35">
    <cfRule type="cellIs" dxfId="16595" priority="14970" operator="lessThan">
      <formula>0</formula>
    </cfRule>
  </conditionalFormatting>
  <conditionalFormatting sqref="M36">
    <cfRule type="cellIs" dxfId="16594" priority="14969" operator="lessThan">
      <formula>0</formula>
    </cfRule>
  </conditionalFormatting>
  <conditionalFormatting sqref="M42">
    <cfRule type="cellIs" dxfId="16593" priority="14966" operator="lessThan">
      <formula>0</formula>
    </cfRule>
  </conditionalFormatting>
  <conditionalFormatting sqref="M67:NJ67">
    <cfRule type="cellIs" dxfId="16592" priority="14962" operator="lessThan">
      <formula>0</formula>
    </cfRule>
  </conditionalFormatting>
  <conditionalFormatting sqref="M61">
    <cfRule type="cellIs" dxfId="16591" priority="14998" operator="lessThan">
      <formula>0</formula>
    </cfRule>
  </conditionalFormatting>
  <conditionalFormatting sqref="M8 M62 M26 M10:M11 M46:M47 M43:M44 M15:M17">
    <cfRule type="cellIs" dxfId="16590" priority="14997" operator="lessThan">
      <formula>0</formula>
    </cfRule>
  </conditionalFormatting>
  <conditionalFormatting sqref="M48">
    <cfRule type="cellIs" dxfId="16589" priority="14993" operator="lessThan">
      <formula>0</formula>
    </cfRule>
  </conditionalFormatting>
  <conditionalFormatting sqref="M49">
    <cfRule type="cellIs" dxfId="16588" priority="14992" operator="lessThan">
      <formula>0</formula>
    </cfRule>
  </conditionalFormatting>
  <conditionalFormatting sqref="M50">
    <cfRule type="cellIs" dxfId="16587" priority="14991" operator="lessThan">
      <formula>0</formula>
    </cfRule>
  </conditionalFormatting>
  <conditionalFormatting sqref="M52">
    <cfRule type="cellIs" dxfId="16586" priority="14990" operator="lessThan">
      <formula>0</formula>
    </cfRule>
  </conditionalFormatting>
  <conditionalFormatting sqref="M55">
    <cfRule type="cellIs" dxfId="16585" priority="14989" operator="lessThan">
      <formula>0</formula>
    </cfRule>
  </conditionalFormatting>
  <conditionalFormatting sqref="M56">
    <cfRule type="cellIs" dxfId="16584" priority="14988" operator="lessThan">
      <formula>0</formula>
    </cfRule>
  </conditionalFormatting>
  <conditionalFormatting sqref="M7:NJ7">
    <cfRule type="cellIs" dxfId="16583" priority="14987" operator="lessThan">
      <formula>0</formula>
    </cfRule>
  </conditionalFormatting>
  <conditionalFormatting sqref="M9">
    <cfRule type="cellIs" dxfId="16582" priority="14986" operator="lessThan">
      <formula>0</formula>
    </cfRule>
  </conditionalFormatting>
  <conditionalFormatting sqref="M18:M20 M24:M25">
    <cfRule type="cellIs" dxfId="16581" priority="14985" operator="lessThan">
      <formula>0</formula>
    </cfRule>
  </conditionalFormatting>
  <conditionalFormatting sqref="M27 M30:M31">
    <cfRule type="cellIs" dxfId="16580" priority="14984" operator="lessThan">
      <formula>0</formula>
    </cfRule>
  </conditionalFormatting>
  <conditionalFormatting sqref="M51">
    <cfRule type="cellIs" dxfId="16579" priority="14981" operator="lessThan">
      <formula>0</formula>
    </cfRule>
  </conditionalFormatting>
  <conditionalFormatting sqref="M53">
    <cfRule type="cellIs" dxfId="16578" priority="14980" operator="lessThan">
      <formula>0</formula>
    </cfRule>
  </conditionalFormatting>
  <conditionalFormatting sqref="M53:M54">
    <cfRule type="cellIs" dxfId="16577" priority="14978" operator="lessThan">
      <formula>0</formula>
    </cfRule>
  </conditionalFormatting>
  <conditionalFormatting sqref="M45:M50 M52 M55:M56">
    <cfRule type="cellIs" dxfId="16576" priority="14983" operator="lessThan">
      <formula>0</formula>
    </cfRule>
  </conditionalFormatting>
  <conditionalFormatting sqref="M51">
    <cfRule type="cellIs" dxfId="16575" priority="14982" operator="lessThan">
      <formula>0</formula>
    </cfRule>
  </conditionalFormatting>
  <conditionalFormatting sqref="M54">
    <cfRule type="cellIs" dxfId="16574" priority="14979" operator="lessThan">
      <formula>0</formula>
    </cfRule>
  </conditionalFormatting>
  <conditionalFormatting sqref="M34:M36">
    <cfRule type="cellIs" dxfId="16573" priority="14968" operator="lessThan">
      <formula>0</formula>
    </cfRule>
  </conditionalFormatting>
  <conditionalFormatting sqref="M63:M65">
    <cfRule type="cellIs" dxfId="16572" priority="14973" operator="lessThan">
      <formula>0</formula>
    </cfRule>
  </conditionalFormatting>
  <conditionalFormatting sqref="M38 M40:M41">
    <cfRule type="cellIs" dxfId="16571" priority="14965" operator="lessThan">
      <formula>0</formula>
    </cfRule>
  </conditionalFormatting>
  <conditionalFormatting sqref="M39">
    <cfRule type="cellIs" dxfId="16570" priority="14964" operator="lessThan">
      <formula>0</formula>
    </cfRule>
  </conditionalFormatting>
  <conditionalFormatting sqref="M39">
    <cfRule type="cellIs" dxfId="16569" priority="14963" operator="lessThan">
      <formula>0</formula>
    </cfRule>
  </conditionalFormatting>
  <conditionalFormatting sqref="N57 N59:N60">
    <cfRule type="cellIs" dxfId="16568" priority="14940" operator="lessThan">
      <formula>0</formula>
    </cfRule>
  </conditionalFormatting>
  <conditionalFormatting sqref="N42">
    <cfRule type="cellIs" dxfId="16567" priority="14935" operator="lessThan">
      <formula>0</formula>
    </cfRule>
  </conditionalFormatting>
  <conditionalFormatting sqref="N37 N40:N41">
    <cfRule type="cellIs" dxfId="16566" priority="14930" operator="lessThan">
      <formula>0</formula>
    </cfRule>
  </conditionalFormatting>
  <conditionalFormatting sqref="N61">
    <cfRule type="cellIs" dxfId="16565" priority="14939" operator="lessThan">
      <formula>0</formula>
    </cfRule>
  </conditionalFormatting>
  <conditionalFormatting sqref="N58:N60">
    <cfRule type="cellIs" dxfId="16564" priority="14938" operator="lessThan">
      <formula>0</formula>
    </cfRule>
  </conditionalFormatting>
  <conditionalFormatting sqref="N64:N65">
    <cfRule type="cellIs" dxfId="16563" priority="14937" operator="lessThan">
      <formula>0</formula>
    </cfRule>
  </conditionalFormatting>
  <conditionalFormatting sqref="N32:N33">
    <cfRule type="cellIs" dxfId="16562" priority="14934" operator="lessThan">
      <formula>0</formula>
    </cfRule>
  </conditionalFormatting>
  <conditionalFormatting sqref="N35">
    <cfRule type="cellIs" dxfId="16561" priority="14933" operator="lessThan">
      <formula>0</formula>
    </cfRule>
  </conditionalFormatting>
  <conditionalFormatting sqref="N36">
    <cfRule type="cellIs" dxfId="16560" priority="14932" operator="lessThan">
      <formula>0</formula>
    </cfRule>
  </conditionalFormatting>
  <conditionalFormatting sqref="N42">
    <cfRule type="cellIs" dxfId="16559" priority="14929" operator="lessThan">
      <formula>0</formula>
    </cfRule>
  </conditionalFormatting>
  <conditionalFormatting sqref="N67">
    <cfRule type="cellIs" dxfId="16558" priority="14925" operator="lessThan">
      <formula>0</formula>
    </cfRule>
  </conditionalFormatting>
  <conditionalFormatting sqref="N61">
    <cfRule type="cellIs" dxfId="16557" priority="14961" operator="lessThan">
      <formula>0</formula>
    </cfRule>
  </conditionalFormatting>
  <conditionalFormatting sqref="N8 N62 N26 N10:N11 N46:N47 N43:N44 N15:N17">
    <cfRule type="cellIs" dxfId="16556" priority="14960" operator="lessThan">
      <formula>0</formula>
    </cfRule>
  </conditionalFormatting>
  <conditionalFormatting sqref="N48">
    <cfRule type="cellIs" dxfId="16555" priority="14956" operator="lessThan">
      <formula>0</formula>
    </cfRule>
  </conditionalFormatting>
  <conditionalFormatting sqref="N49">
    <cfRule type="cellIs" dxfId="16554" priority="14955" operator="lessThan">
      <formula>0</formula>
    </cfRule>
  </conditionalFormatting>
  <conditionalFormatting sqref="N50">
    <cfRule type="cellIs" dxfId="16553" priority="14954" operator="lessThan">
      <formula>0</formula>
    </cfRule>
  </conditionalFormatting>
  <conditionalFormatting sqref="N52">
    <cfRule type="cellIs" dxfId="16552" priority="14953" operator="lessThan">
      <formula>0</formula>
    </cfRule>
  </conditionalFormatting>
  <conditionalFormatting sqref="N55">
    <cfRule type="cellIs" dxfId="16551" priority="14952" operator="lessThan">
      <formula>0</formula>
    </cfRule>
  </conditionalFormatting>
  <conditionalFormatting sqref="N56">
    <cfRule type="cellIs" dxfId="16550" priority="14951" operator="lessThan">
      <formula>0</formula>
    </cfRule>
  </conditionalFormatting>
  <conditionalFormatting sqref="N7">
    <cfRule type="cellIs" dxfId="16549" priority="14950" operator="lessThan">
      <formula>0</formula>
    </cfRule>
  </conditionalFormatting>
  <conditionalFormatting sqref="N9">
    <cfRule type="cellIs" dxfId="16548" priority="14949" operator="lessThan">
      <formula>0</formula>
    </cfRule>
  </conditionalFormatting>
  <conditionalFormatting sqref="N18:N20 N24:N25">
    <cfRule type="cellIs" dxfId="16547" priority="14948" operator="lessThan">
      <formula>0</formula>
    </cfRule>
  </conditionalFormatting>
  <conditionalFormatting sqref="N27 N30:N31">
    <cfRule type="cellIs" dxfId="16546" priority="14947" operator="lessThan">
      <formula>0</formula>
    </cfRule>
  </conditionalFormatting>
  <conditionalFormatting sqref="N51">
    <cfRule type="cellIs" dxfId="16545" priority="14944" operator="lessThan">
      <formula>0</formula>
    </cfRule>
  </conditionalFormatting>
  <conditionalFormatting sqref="N53">
    <cfRule type="cellIs" dxfId="16544" priority="14943" operator="lessThan">
      <formula>0</formula>
    </cfRule>
  </conditionalFormatting>
  <conditionalFormatting sqref="N53:N54">
    <cfRule type="cellIs" dxfId="16543" priority="14941" operator="lessThan">
      <formula>0</formula>
    </cfRule>
  </conditionalFormatting>
  <conditionalFormatting sqref="N45:N50 N52 N55:N56">
    <cfRule type="cellIs" dxfId="16542" priority="14946" operator="lessThan">
      <formula>0</formula>
    </cfRule>
  </conditionalFormatting>
  <conditionalFormatting sqref="N51">
    <cfRule type="cellIs" dxfId="16541" priority="14945" operator="lessThan">
      <formula>0</formula>
    </cfRule>
  </conditionalFormatting>
  <conditionalFormatting sqref="N54">
    <cfRule type="cellIs" dxfId="16540" priority="14942" operator="lessThan">
      <formula>0</formula>
    </cfRule>
  </conditionalFormatting>
  <conditionalFormatting sqref="N34:N36">
    <cfRule type="cellIs" dxfId="16539" priority="14931" operator="lessThan">
      <formula>0</formula>
    </cfRule>
  </conditionalFormatting>
  <conditionalFormatting sqref="N63:N65">
    <cfRule type="cellIs" dxfId="16538" priority="14936" operator="lessThan">
      <formula>0</formula>
    </cfRule>
  </conditionalFormatting>
  <conditionalFormatting sqref="N38 N40:N41">
    <cfRule type="cellIs" dxfId="16537" priority="14928" operator="lessThan">
      <formula>0</formula>
    </cfRule>
  </conditionalFormatting>
  <conditionalFormatting sqref="N39">
    <cfRule type="cellIs" dxfId="16536" priority="14927" operator="lessThan">
      <formula>0</formula>
    </cfRule>
  </conditionalFormatting>
  <conditionalFormatting sqref="N39">
    <cfRule type="cellIs" dxfId="16535" priority="14926" operator="lessThan">
      <formula>0</formula>
    </cfRule>
  </conditionalFormatting>
  <conditionalFormatting sqref="JW57 JW59:JW60">
    <cfRule type="cellIs" dxfId="16534" priority="14903" operator="lessThan">
      <formula>0</formula>
    </cfRule>
  </conditionalFormatting>
  <conditionalFormatting sqref="JW42">
    <cfRule type="cellIs" dxfId="16533" priority="14898" operator="lessThan">
      <formula>0</formula>
    </cfRule>
  </conditionalFormatting>
  <conditionalFormatting sqref="JW37 JW40:JW41">
    <cfRule type="cellIs" dxfId="16532" priority="14893" operator="lessThan">
      <formula>0</formula>
    </cfRule>
  </conditionalFormatting>
  <conditionalFormatting sqref="JW61">
    <cfRule type="cellIs" dxfId="16531" priority="14902" operator="lessThan">
      <formula>0</formula>
    </cfRule>
  </conditionalFormatting>
  <conditionalFormatting sqref="JW58:JW60">
    <cfRule type="cellIs" dxfId="16530" priority="14901" operator="lessThan">
      <formula>0</formula>
    </cfRule>
  </conditionalFormatting>
  <conditionalFormatting sqref="JW64:JW65">
    <cfRule type="cellIs" dxfId="16529" priority="14900" operator="lessThan">
      <formula>0</formula>
    </cfRule>
  </conditionalFormatting>
  <conditionalFormatting sqref="JW32:JW33">
    <cfRule type="cellIs" dxfId="16528" priority="14897" operator="lessThan">
      <formula>0</formula>
    </cfRule>
  </conditionalFormatting>
  <conditionalFormatting sqref="JW35">
    <cfRule type="cellIs" dxfId="16527" priority="14896" operator="lessThan">
      <formula>0</formula>
    </cfRule>
  </conditionalFormatting>
  <conditionalFormatting sqref="JW36">
    <cfRule type="cellIs" dxfId="16526" priority="14895" operator="lessThan">
      <formula>0</formula>
    </cfRule>
  </conditionalFormatting>
  <conditionalFormatting sqref="JW42">
    <cfRule type="cellIs" dxfId="16525" priority="14892" operator="lessThan">
      <formula>0</formula>
    </cfRule>
  </conditionalFormatting>
  <conditionalFormatting sqref="JW67">
    <cfRule type="cellIs" dxfId="16524" priority="14888" operator="lessThan">
      <formula>0</formula>
    </cfRule>
  </conditionalFormatting>
  <conditionalFormatting sqref="JW61">
    <cfRule type="cellIs" dxfId="16523" priority="14924" operator="lessThan">
      <formula>0</formula>
    </cfRule>
  </conditionalFormatting>
  <conditionalFormatting sqref="JW8 JW62 JW26 JW10:JW11 JW46:JW47 JW43:JW44 JW15:JW17">
    <cfRule type="cellIs" dxfId="16522" priority="14923" operator="lessThan">
      <formula>0</formula>
    </cfRule>
  </conditionalFormatting>
  <conditionalFormatting sqref="JW48">
    <cfRule type="cellIs" dxfId="16521" priority="14919" operator="lessThan">
      <formula>0</formula>
    </cfRule>
  </conditionalFormatting>
  <conditionalFormatting sqref="JW49">
    <cfRule type="cellIs" dxfId="16520" priority="14918" operator="lessThan">
      <formula>0</formula>
    </cfRule>
  </conditionalFormatting>
  <conditionalFormatting sqref="JW50">
    <cfRule type="cellIs" dxfId="16519" priority="14917" operator="lessThan">
      <formula>0</formula>
    </cfRule>
  </conditionalFormatting>
  <conditionalFormatting sqref="JW52">
    <cfRule type="cellIs" dxfId="16518" priority="14916" operator="lessThan">
      <formula>0</formula>
    </cfRule>
  </conditionalFormatting>
  <conditionalFormatting sqref="JW55">
    <cfRule type="cellIs" dxfId="16517" priority="14915" operator="lessThan">
      <formula>0</formula>
    </cfRule>
  </conditionalFormatting>
  <conditionalFormatting sqref="JW56">
    <cfRule type="cellIs" dxfId="16516" priority="14914" operator="lessThan">
      <formula>0</formula>
    </cfRule>
  </conditionalFormatting>
  <conditionalFormatting sqref="JW7">
    <cfRule type="cellIs" dxfId="16515" priority="14913" operator="lessThan">
      <formula>0</formula>
    </cfRule>
  </conditionalFormatting>
  <conditionalFormatting sqref="JW9">
    <cfRule type="cellIs" dxfId="16514" priority="14912" operator="lessThan">
      <formula>0</formula>
    </cfRule>
  </conditionalFormatting>
  <conditionalFormatting sqref="JW18:JW20 JW24:JW25">
    <cfRule type="cellIs" dxfId="16513" priority="14911" operator="lessThan">
      <formula>0</formula>
    </cfRule>
  </conditionalFormatting>
  <conditionalFormatting sqref="JW27 JW30:JW31">
    <cfRule type="cellIs" dxfId="16512" priority="14910" operator="lessThan">
      <formula>0</formula>
    </cfRule>
  </conditionalFormatting>
  <conditionalFormatting sqref="JW51">
    <cfRule type="cellIs" dxfId="16511" priority="14907" operator="lessThan">
      <formula>0</formula>
    </cfRule>
  </conditionalFormatting>
  <conditionalFormatting sqref="JW53">
    <cfRule type="cellIs" dxfId="16510" priority="14906" operator="lessThan">
      <formula>0</formula>
    </cfRule>
  </conditionalFormatting>
  <conditionalFormatting sqref="JW53:JW54">
    <cfRule type="cellIs" dxfId="16509" priority="14904" operator="lessThan">
      <formula>0</formula>
    </cfRule>
  </conditionalFormatting>
  <conditionalFormatting sqref="JW45:JW50 JW52 JW55:JW56">
    <cfRule type="cellIs" dxfId="16508" priority="14909" operator="lessThan">
      <formula>0</formula>
    </cfRule>
  </conditionalFormatting>
  <conditionalFormatting sqref="JW51">
    <cfRule type="cellIs" dxfId="16507" priority="14908" operator="lessThan">
      <formula>0</formula>
    </cfRule>
  </conditionalFormatting>
  <conditionalFormatting sqref="JW54">
    <cfRule type="cellIs" dxfId="16506" priority="14905" operator="lessThan">
      <formula>0</formula>
    </cfRule>
  </conditionalFormatting>
  <conditionalFormatting sqref="JW34:JW36">
    <cfRule type="cellIs" dxfId="16505" priority="14894" operator="lessThan">
      <formula>0</formula>
    </cfRule>
  </conditionalFormatting>
  <conditionalFormatting sqref="JW63:JW65">
    <cfRule type="cellIs" dxfId="16504" priority="14899" operator="lessThan">
      <formula>0</formula>
    </cfRule>
  </conditionalFormatting>
  <conditionalFormatting sqref="JW38 JW40:JW41">
    <cfRule type="cellIs" dxfId="16503" priority="14891" operator="lessThan">
      <formula>0</formula>
    </cfRule>
  </conditionalFormatting>
  <conditionalFormatting sqref="JW39">
    <cfRule type="cellIs" dxfId="16502" priority="14890" operator="lessThan">
      <formula>0</formula>
    </cfRule>
  </conditionalFormatting>
  <conditionalFormatting sqref="JW39">
    <cfRule type="cellIs" dxfId="16501" priority="14889" operator="lessThan">
      <formula>0</formula>
    </cfRule>
  </conditionalFormatting>
  <conditionalFormatting sqref="JX57 JX59:JX60">
    <cfRule type="cellIs" dxfId="16500" priority="14866" operator="lessThan">
      <formula>0</formula>
    </cfRule>
  </conditionalFormatting>
  <conditionalFormatting sqref="JX42">
    <cfRule type="cellIs" dxfId="16499" priority="14861" operator="lessThan">
      <formula>0</formula>
    </cfRule>
  </conditionalFormatting>
  <conditionalFormatting sqref="JX37 JX40:JX41">
    <cfRule type="cellIs" dxfId="16498" priority="14856" operator="lessThan">
      <formula>0</formula>
    </cfRule>
  </conditionalFormatting>
  <conditionalFormatting sqref="JX61">
    <cfRule type="cellIs" dxfId="16497" priority="14865" operator="lessThan">
      <formula>0</formula>
    </cfRule>
  </conditionalFormatting>
  <conditionalFormatting sqref="JX58:JX60">
    <cfRule type="cellIs" dxfId="16496" priority="14864" operator="lessThan">
      <formula>0</formula>
    </cfRule>
  </conditionalFormatting>
  <conditionalFormatting sqref="JX64:JX65">
    <cfRule type="cellIs" dxfId="16495" priority="14863" operator="lessThan">
      <formula>0</formula>
    </cfRule>
  </conditionalFormatting>
  <conditionalFormatting sqref="JX32:JX33">
    <cfRule type="cellIs" dxfId="16494" priority="14860" operator="lessThan">
      <formula>0</formula>
    </cfRule>
  </conditionalFormatting>
  <conditionalFormatting sqref="JX35">
    <cfRule type="cellIs" dxfId="16493" priority="14859" operator="lessThan">
      <formula>0</formula>
    </cfRule>
  </conditionalFormatting>
  <conditionalFormatting sqref="JX36">
    <cfRule type="cellIs" dxfId="16492" priority="14858" operator="lessThan">
      <formula>0</formula>
    </cfRule>
  </conditionalFormatting>
  <conditionalFormatting sqref="JX42">
    <cfRule type="cellIs" dxfId="16491" priority="14855" operator="lessThan">
      <formula>0</formula>
    </cfRule>
  </conditionalFormatting>
  <conditionalFormatting sqref="JX67">
    <cfRule type="cellIs" dxfId="16490" priority="14851" operator="lessThan">
      <formula>0</formula>
    </cfRule>
  </conditionalFormatting>
  <conditionalFormatting sqref="JX61">
    <cfRule type="cellIs" dxfId="16489" priority="14887" operator="lessThan">
      <formula>0</formula>
    </cfRule>
  </conditionalFormatting>
  <conditionalFormatting sqref="JX8 JX62 JX26 JX10:JX11 JX46:JX47 JX43:JX44 JX15:JX17">
    <cfRule type="cellIs" dxfId="16488" priority="14886" operator="lessThan">
      <formula>0</formula>
    </cfRule>
  </conditionalFormatting>
  <conditionalFormatting sqref="JX48">
    <cfRule type="cellIs" dxfId="16487" priority="14882" operator="lessThan">
      <formula>0</formula>
    </cfRule>
  </conditionalFormatting>
  <conditionalFormatting sqref="JX49">
    <cfRule type="cellIs" dxfId="16486" priority="14881" operator="lessThan">
      <formula>0</formula>
    </cfRule>
  </conditionalFormatting>
  <conditionalFormatting sqref="JX50">
    <cfRule type="cellIs" dxfId="16485" priority="14880" operator="lessThan">
      <formula>0</formula>
    </cfRule>
  </conditionalFormatting>
  <conditionalFormatting sqref="JX52">
    <cfRule type="cellIs" dxfId="16484" priority="14879" operator="lessThan">
      <formula>0</formula>
    </cfRule>
  </conditionalFormatting>
  <conditionalFormatting sqref="JX55">
    <cfRule type="cellIs" dxfId="16483" priority="14878" operator="lessThan">
      <formula>0</formula>
    </cfRule>
  </conditionalFormatting>
  <conditionalFormatting sqref="JX56">
    <cfRule type="cellIs" dxfId="16482" priority="14877" operator="lessThan">
      <formula>0</formula>
    </cfRule>
  </conditionalFormatting>
  <conditionalFormatting sqref="JX7">
    <cfRule type="cellIs" dxfId="16481" priority="14876" operator="lessThan">
      <formula>0</formula>
    </cfRule>
  </conditionalFormatting>
  <conditionalFormatting sqref="JX9">
    <cfRule type="cellIs" dxfId="16480" priority="14875" operator="lessThan">
      <formula>0</formula>
    </cfRule>
  </conditionalFormatting>
  <conditionalFormatting sqref="JX18:JX20 JX24:JX25">
    <cfRule type="cellIs" dxfId="16479" priority="14874" operator="lessThan">
      <formula>0</formula>
    </cfRule>
  </conditionalFormatting>
  <conditionalFormatting sqref="JX27 JX30:JX31">
    <cfRule type="cellIs" dxfId="16478" priority="14873" operator="lessThan">
      <formula>0</formula>
    </cfRule>
  </conditionalFormatting>
  <conditionalFormatting sqref="JX51">
    <cfRule type="cellIs" dxfId="16477" priority="14870" operator="lessThan">
      <formula>0</formula>
    </cfRule>
  </conditionalFormatting>
  <conditionalFormatting sqref="JX53">
    <cfRule type="cellIs" dxfId="16476" priority="14869" operator="lessThan">
      <formula>0</formula>
    </cfRule>
  </conditionalFormatting>
  <conditionalFormatting sqref="JX53:JX54">
    <cfRule type="cellIs" dxfId="16475" priority="14867" operator="lessThan">
      <formula>0</formula>
    </cfRule>
  </conditionalFormatting>
  <conditionalFormatting sqref="JX45:JX50 JX52 JX55:JX56">
    <cfRule type="cellIs" dxfId="16474" priority="14872" operator="lessThan">
      <formula>0</formula>
    </cfRule>
  </conditionalFormatting>
  <conditionalFormatting sqref="JX51">
    <cfRule type="cellIs" dxfId="16473" priority="14871" operator="lessThan">
      <formula>0</formula>
    </cfRule>
  </conditionalFormatting>
  <conditionalFormatting sqref="JX54">
    <cfRule type="cellIs" dxfId="16472" priority="14868" operator="lessThan">
      <formula>0</formula>
    </cfRule>
  </conditionalFormatting>
  <conditionalFormatting sqref="JX34:JX36">
    <cfRule type="cellIs" dxfId="16471" priority="14857" operator="lessThan">
      <formula>0</formula>
    </cfRule>
  </conditionalFormatting>
  <conditionalFormatting sqref="JX63:JX65">
    <cfRule type="cellIs" dxfId="16470" priority="14862" operator="lessThan">
      <formula>0</formula>
    </cfRule>
  </conditionalFormatting>
  <conditionalFormatting sqref="JX38 JX40:JX41">
    <cfRule type="cellIs" dxfId="16469" priority="14854" operator="lessThan">
      <formula>0</formula>
    </cfRule>
  </conditionalFormatting>
  <conditionalFormatting sqref="JX39">
    <cfRule type="cellIs" dxfId="16468" priority="14853" operator="lessThan">
      <formula>0</formula>
    </cfRule>
  </conditionalFormatting>
  <conditionalFormatting sqref="JX39">
    <cfRule type="cellIs" dxfId="16467" priority="14852" operator="lessThan">
      <formula>0</formula>
    </cfRule>
  </conditionalFormatting>
  <conditionalFormatting sqref="MN57 MN59:MN60">
    <cfRule type="cellIs" dxfId="16466" priority="14829" operator="lessThan">
      <formula>0</formula>
    </cfRule>
  </conditionalFormatting>
  <conditionalFormatting sqref="MN42">
    <cfRule type="cellIs" dxfId="16465" priority="14824" operator="lessThan">
      <formula>0</formula>
    </cfRule>
  </conditionalFormatting>
  <conditionalFormatting sqref="MN37 MN40:MN41">
    <cfRule type="cellIs" dxfId="16464" priority="14819" operator="lessThan">
      <formula>0</formula>
    </cfRule>
  </conditionalFormatting>
  <conditionalFormatting sqref="MN61">
    <cfRule type="cellIs" dxfId="16463" priority="14828" operator="lessThan">
      <formula>0</formula>
    </cfRule>
  </conditionalFormatting>
  <conditionalFormatting sqref="MN58:MN60">
    <cfRule type="cellIs" dxfId="16462" priority="14827" operator="lessThan">
      <formula>0</formula>
    </cfRule>
  </conditionalFormatting>
  <conditionalFormatting sqref="MN64:MN65">
    <cfRule type="cellIs" dxfId="16461" priority="14826" operator="lessThan">
      <formula>0</formula>
    </cfRule>
  </conditionalFormatting>
  <conditionalFormatting sqref="MN32:MN33">
    <cfRule type="cellIs" dxfId="16460" priority="14823" operator="lessThan">
      <formula>0</formula>
    </cfRule>
  </conditionalFormatting>
  <conditionalFormatting sqref="MN35">
    <cfRule type="cellIs" dxfId="16459" priority="14822" operator="lessThan">
      <formula>0</formula>
    </cfRule>
  </conditionalFormatting>
  <conditionalFormatting sqref="MN36">
    <cfRule type="cellIs" dxfId="16458" priority="14821" operator="lessThan">
      <formula>0</formula>
    </cfRule>
  </conditionalFormatting>
  <conditionalFormatting sqref="MN42">
    <cfRule type="cellIs" dxfId="16457" priority="14818" operator="lessThan">
      <formula>0</formula>
    </cfRule>
  </conditionalFormatting>
  <conditionalFormatting sqref="MN67">
    <cfRule type="cellIs" dxfId="16456" priority="14814" operator="lessThan">
      <formula>0</formula>
    </cfRule>
  </conditionalFormatting>
  <conditionalFormatting sqref="MN61">
    <cfRule type="cellIs" dxfId="16455" priority="14850" operator="lessThan">
      <formula>0</formula>
    </cfRule>
  </conditionalFormatting>
  <conditionalFormatting sqref="MN8 MN62 MN26 MN10:MN11 MN46:MN47 MN43:MN44 MN15:MN17">
    <cfRule type="cellIs" dxfId="16454" priority="14849" operator="lessThan">
      <formula>0</formula>
    </cfRule>
  </conditionalFormatting>
  <conditionalFormatting sqref="MN48">
    <cfRule type="cellIs" dxfId="16453" priority="14845" operator="lessThan">
      <formula>0</formula>
    </cfRule>
  </conditionalFormatting>
  <conditionalFormatting sqref="MN49">
    <cfRule type="cellIs" dxfId="16452" priority="14844" operator="lessThan">
      <formula>0</formula>
    </cfRule>
  </conditionalFormatting>
  <conditionalFormatting sqref="MN50">
    <cfRule type="cellIs" dxfId="16451" priority="14843" operator="lessThan">
      <formula>0</formula>
    </cfRule>
  </conditionalFormatting>
  <conditionalFormatting sqref="MN52">
    <cfRule type="cellIs" dxfId="16450" priority="14842" operator="lessThan">
      <formula>0</formula>
    </cfRule>
  </conditionalFormatting>
  <conditionalFormatting sqref="MN55">
    <cfRule type="cellIs" dxfId="16449" priority="14841" operator="lessThan">
      <formula>0</formula>
    </cfRule>
  </conditionalFormatting>
  <conditionalFormatting sqref="MN56">
    <cfRule type="cellIs" dxfId="16448" priority="14840" operator="lessThan">
      <formula>0</formula>
    </cfRule>
  </conditionalFormatting>
  <conditionalFormatting sqref="MN7">
    <cfRule type="cellIs" dxfId="16447" priority="14839" operator="lessThan">
      <formula>0</formula>
    </cfRule>
  </conditionalFormatting>
  <conditionalFormatting sqref="MN9">
    <cfRule type="cellIs" dxfId="16446" priority="14838" operator="lessThan">
      <formula>0</formula>
    </cfRule>
  </conditionalFormatting>
  <conditionalFormatting sqref="MN18:MN20 MN24:MN25">
    <cfRule type="cellIs" dxfId="16445" priority="14837" operator="lessThan">
      <formula>0</formula>
    </cfRule>
  </conditionalFormatting>
  <conditionalFormatting sqref="MN27 MN30:MN31">
    <cfRule type="cellIs" dxfId="16444" priority="14836" operator="lessThan">
      <formula>0</formula>
    </cfRule>
  </conditionalFormatting>
  <conditionalFormatting sqref="MN51">
    <cfRule type="cellIs" dxfId="16443" priority="14833" operator="lessThan">
      <formula>0</formula>
    </cfRule>
  </conditionalFormatting>
  <conditionalFormatting sqref="MN53">
    <cfRule type="cellIs" dxfId="16442" priority="14832" operator="lessThan">
      <formula>0</formula>
    </cfRule>
  </conditionalFormatting>
  <conditionalFormatting sqref="MN53:MN54">
    <cfRule type="cellIs" dxfId="16441" priority="14830" operator="lessThan">
      <formula>0</formula>
    </cfRule>
  </conditionalFormatting>
  <conditionalFormatting sqref="MN45:MN50 MN52 MN55:MN56">
    <cfRule type="cellIs" dxfId="16440" priority="14835" operator="lessThan">
      <formula>0</formula>
    </cfRule>
  </conditionalFormatting>
  <conditionalFormatting sqref="MN51">
    <cfRule type="cellIs" dxfId="16439" priority="14834" operator="lessThan">
      <formula>0</formula>
    </cfRule>
  </conditionalFormatting>
  <conditionalFormatting sqref="MN54">
    <cfRule type="cellIs" dxfId="16438" priority="14831" operator="lessThan">
      <formula>0</formula>
    </cfRule>
  </conditionalFormatting>
  <conditionalFormatting sqref="MN34:MN36">
    <cfRule type="cellIs" dxfId="16437" priority="14820" operator="lessThan">
      <formula>0</formula>
    </cfRule>
  </conditionalFormatting>
  <conditionalFormatting sqref="MN63:MN65">
    <cfRule type="cellIs" dxfId="16436" priority="14825" operator="lessThan">
      <formula>0</formula>
    </cfRule>
  </conditionalFormatting>
  <conditionalFormatting sqref="MN38 MN40:MN41">
    <cfRule type="cellIs" dxfId="16435" priority="14817" operator="lessThan">
      <formula>0</formula>
    </cfRule>
  </conditionalFormatting>
  <conditionalFormatting sqref="MN39">
    <cfRule type="cellIs" dxfId="16434" priority="14816" operator="lessThan">
      <formula>0</formula>
    </cfRule>
  </conditionalFormatting>
  <conditionalFormatting sqref="MN39">
    <cfRule type="cellIs" dxfId="16433" priority="14815" operator="lessThan">
      <formula>0</formula>
    </cfRule>
  </conditionalFormatting>
  <conditionalFormatting sqref="MO57 MO59:MO60">
    <cfRule type="cellIs" dxfId="16432" priority="14792" operator="lessThan">
      <formula>0</formula>
    </cfRule>
  </conditionalFormatting>
  <conditionalFormatting sqref="MO42">
    <cfRule type="cellIs" dxfId="16431" priority="14787" operator="lessThan">
      <formula>0</formula>
    </cfRule>
  </conditionalFormatting>
  <conditionalFormatting sqref="MO37 MO40:MO41">
    <cfRule type="cellIs" dxfId="16430" priority="14782" operator="lessThan">
      <formula>0</formula>
    </cfRule>
  </conditionalFormatting>
  <conditionalFormatting sqref="MO61">
    <cfRule type="cellIs" dxfId="16429" priority="14791" operator="lessThan">
      <formula>0</formula>
    </cfRule>
  </conditionalFormatting>
  <conditionalFormatting sqref="MO58:MO60">
    <cfRule type="cellIs" dxfId="16428" priority="14790" operator="lessThan">
      <formula>0</formula>
    </cfRule>
  </conditionalFormatting>
  <conditionalFormatting sqref="MO64:MO65">
    <cfRule type="cellIs" dxfId="16427" priority="14789" operator="lessThan">
      <formula>0</formula>
    </cfRule>
  </conditionalFormatting>
  <conditionalFormatting sqref="MO32:MO33">
    <cfRule type="cellIs" dxfId="16426" priority="14786" operator="lessThan">
      <formula>0</formula>
    </cfRule>
  </conditionalFormatting>
  <conditionalFormatting sqref="MO35">
    <cfRule type="cellIs" dxfId="16425" priority="14785" operator="lessThan">
      <formula>0</formula>
    </cfRule>
  </conditionalFormatting>
  <conditionalFormatting sqref="MO36">
    <cfRule type="cellIs" dxfId="16424" priority="14784" operator="lessThan">
      <formula>0</formula>
    </cfRule>
  </conditionalFormatting>
  <conditionalFormatting sqref="MO42">
    <cfRule type="cellIs" dxfId="16423" priority="14781" operator="lessThan">
      <formula>0</formula>
    </cfRule>
  </conditionalFormatting>
  <conditionalFormatting sqref="MO67">
    <cfRule type="cellIs" dxfId="16422" priority="14777" operator="lessThan">
      <formula>0</formula>
    </cfRule>
  </conditionalFormatting>
  <conditionalFormatting sqref="MO61">
    <cfRule type="cellIs" dxfId="16421" priority="14813" operator="lessThan">
      <formula>0</formula>
    </cfRule>
  </conditionalFormatting>
  <conditionalFormatting sqref="MO8 MO62 MO26 MO10:MO11 MO46:MO47 MO43:MO44 MO15:MO17">
    <cfRule type="cellIs" dxfId="16420" priority="14812" operator="lessThan">
      <formula>0</formula>
    </cfRule>
  </conditionalFormatting>
  <conditionalFormatting sqref="MO48">
    <cfRule type="cellIs" dxfId="16419" priority="14808" operator="lessThan">
      <formula>0</formula>
    </cfRule>
  </conditionalFormatting>
  <conditionalFormatting sqref="MO49">
    <cfRule type="cellIs" dxfId="16418" priority="14807" operator="lessThan">
      <formula>0</formula>
    </cfRule>
  </conditionalFormatting>
  <conditionalFormatting sqref="MO50">
    <cfRule type="cellIs" dxfId="16417" priority="14806" operator="lessThan">
      <formula>0</formula>
    </cfRule>
  </conditionalFormatting>
  <conditionalFormatting sqref="MO52">
    <cfRule type="cellIs" dxfId="16416" priority="14805" operator="lessThan">
      <formula>0</formula>
    </cfRule>
  </conditionalFormatting>
  <conditionalFormatting sqref="MO55">
    <cfRule type="cellIs" dxfId="16415" priority="14804" operator="lessThan">
      <formula>0</formula>
    </cfRule>
  </conditionalFormatting>
  <conditionalFormatting sqref="MO56">
    <cfRule type="cellIs" dxfId="16414" priority="14803" operator="lessThan">
      <formula>0</formula>
    </cfRule>
  </conditionalFormatting>
  <conditionalFormatting sqref="MO7">
    <cfRule type="cellIs" dxfId="16413" priority="14802" operator="lessThan">
      <formula>0</formula>
    </cfRule>
  </conditionalFormatting>
  <conditionalFormatting sqref="MO9">
    <cfRule type="cellIs" dxfId="16412" priority="14801" operator="lessThan">
      <formula>0</formula>
    </cfRule>
  </conditionalFormatting>
  <conditionalFormatting sqref="MO18:MO20 MO24:MO25">
    <cfRule type="cellIs" dxfId="16411" priority="14800" operator="lessThan">
      <formula>0</formula>
    </cfRule>
  </conditionalFormatting>
  <conditionalFormatting sqref="MO27 MO30:MO31">
    <cfRule type="cellIs" dxfId="16410" priority="14799" operator="lessThan">
      <formula>0</formula>
    </cfRule>
  </conditionalFormatting>
  <conditionalFormatting sqref="MO51">
    <cfRule type="cellIs" dxfId="16409" priority="14796" operator="lessThan">
      <formula>0</formula>
    </cfRule>
  </conditionalFormatting>
  <conditionalFormatting sqref="MO53">
    <cfRule type="cellIs" dxfId="16408" priority="14795" operator="lessThan">
      <formula>0</formula>
    </cfRule>
  </conditionalFormatting>
  <conditionalFormatting sqref="MO53:MO54">
    <cfRule type="cellIs" dxfId="16407" priority="14793" operator="lessThan">
      <formula>0</formula>
    </cfRule>
  </conditionalFormatting>
  <conditionalFormatting sqref="MO45:MO50 MO52 MO55:MO56">
    <cfRule type="cellIs" dxfId="16406" priority="14798" operator="lessThan">
      <formula>0</formula>
    </cfRule>
  </conditionalFormatting>
  <conditionalFormatting sqref="MO51">
    <cfRule type="cellIs" dxfId="16405" priority="14797" operator="lessThan">
      <formula>0</formula>
    </cfRule>
  </conditionalFormatting>
  <conditionalFormatting sqref="MO54">
    <cfRule type="cellIs" dxfId="16404" priority="14794" operator="lessThan">
      <formula>0</formula>
    </cfRule>
  </conditionalFormatting>
  <conditionalFormatting sqref="MO34:MO36">
    <cfRule type="cellIs" dxfId="16403" priority="14783" operator="lessThan">
      <formula>0</formula>
    </cfRule>
  </conditionalFormatting>
  <conditionalFormatting sqref="MO63:MO65">
    <cfRule type="cellIs" dxfId="16402" priority="14788" operator="lessThan">
      <formula>0</formula>
    </cfRule>
  </conditionalFormatting>
  <conditionalFormatting sqref="MO38 MO40:MO41">
    <cfRule type="cellIs" dxfId="16401" priority="14780" operator="lessThan">
      <formula>0</formula>
    </cfRule>
  </conditionalFormatting>
  <conditionalFormatting sqref="MO39">
    <cfRule type="cellIs" dxfId="16400" priority="14779" operator="lessThan">
      <formula>0</formula>
    </cfRule>
  </conditionalFormatting>
  <conditionalFormatting sqref="MO39">
    <cfRule type="cellIs" dxfId="16399" priority="14778" operator="lessThan">
      <formula>0</formula>
    </cfRule>
  </conditionalFormatting>
  <conditionalFormatting sqref="MP57 MP59:MP60">
    <cfRule type="cellIs" dxfId="16398" priority="14755" operator="lessThan">
      <formula>0</formula>
    </cfRule>
  </conditionalFormatting>
  <conditionalFormatting sqref="MP42">
    <cfRule type="cellIs" dxfId="16397" priority="14750" operator="lessThan">
      <formula>0</formula>
    </cfRule>
  </conditionalFormatting>
  <conditionalFormatting sqref="MP37 MP40:MP41">
    <cfRule type="cellIs" dxfId="16396" priority="14745" operator="lessThan">
      <formula>0</formula>
    </cfRule>
  </conditionalFormatting>
  <conditionalFormatting sqref="MP61">
    <cfRule type="cellIs" dxfId="16395" priority="14754" operator="lessThan">
      <formula>0</formula>
    </cfRule>
  </conditionalFormatting>
  <conditionalFormatting sqref="MP58:MP60">
    <cfRule type="cellIs" dxfId="16394" priority="14753" operator="lessThan">
      <formula>0</formula>
    </cfRule>
  </conditionalFormatting>
  <conditionalFormatting sqref="MP64:MP65">
    <cfRule type="cellIs" dxfId="16393" priority="14752" operator="lessThan">
      <formula>0</formula>
    </cfRule>
  </conditionalFormatting>
  <conditionalFormatting sqref="MP32:MP33">
    <cfRule type="cellIs" dxfId="16392" priority="14749" operator="lessThan">
      <formula>0</formula>
    </cfRule>
  </conditionalFormatting>
  <conditionalFormatting sqref="MP35">
    <cfRule type="cellIs" dxfId="16391" priority="14748" operator="lessThan">
      <formula>0</formula>
    </cfRule>
  </conditionalFormatting>
  <conditionalFormatting sqref="MP36">
    <cfRule type="cellIs" dxfId="16390" priority="14747" operator="lessThan">
      <formula>0</formula>
    </cfRule>
  </conditionalFormatting>
  <conditionalFormatting sqref="MP42">
    <cfRule type="cellIs" dxfId="16389" priority="14744" operator="lessThan">
      <formula>0</formula>
    </cfRule>
  </conditionalFormatting>
  <conditionalFormatting sqref="MP67">
    <cfRule type="cellIs" dxfId="16388" priority="14740" operator="lessThan">
      <formula>0</formula>
    </cfRule>
  </conditionalFormatting>
  <conditionalFormatting sqref="MP61">
    <cfRule type="cellIs" dxfId="16387" priority="14776" operator="lessThan">
      <formula>0</formula>
    </cfRule>
  </conditionalFormatting>
  <conditionalFormatting sqref="MP8 MP62 MP26 MP10:MP11 MP46:MP47 MP43:MP44 MP15:MP17">
    <cfRule type="cellIs" dxfId="16386" priority="14775" operator="lessThan">
      <formula>0</formula>
    </cfRule>
  </conditionalFormatting>
  <conditionalFormatting sqref="MP48">
    <cfRule type="cellIs" dxfId="16385" priority="14771" operator="lessThan">
      <formula>0</formula>
    </cfRule>
  </conditionalFormatting>
  <conditionalFormatting sqref="MP49">
    <cfRule type="cellIs" dxfId="16384" priority="14770" operator="lessThan">
      <formula>0</formula>
    </cfRule>
  </conditionalFormatting>
  <conditionalFormatting sqref="MP50">
    <cfRule type="cellIs" dxfId="16383" priority="14769" operator="lessThan">
      <formula>0</formula>
    </cfRule>
  </conditionalFormatting>
  <conditionalFormatting sqref="MP52">
    <cfRule type="cellIs" dxfId="16382" priority="14768" operator="lessThan">
      <formula>0</formula>
    </cfRule>
  </conditionalFormatting>
  <conditionalFormatting sqref="MP55">
    <cfRule type="cellIs" dxfId="16381" priority="14767" operator="lessThan">
      <formula>0</formula>
    </cfRule>
  </conditionalFormatting>
  <conditionalFormatting sqref="MP56">
    <cfRule type="cellIs" dxfId="16380" priority="14766" operator="lessThan">
      <formula>0</formula>
    </cfRule>
  </conditionalFormatting>
  <conditionalFormatting sqref="MP7">
    <cfRule type="cellIs" dxfId="16379" priority="14765" operator="lessThan">
      <formula>0</formula>
    </cfRule>
  </conditionalFormatting>
  <conditionalFormatting sqref="MP9">
    <cfRule type="cellIs" dxfId="16378" priority="14764" operator="lessThan">
      <formula>0</formula>
    </cfRule>
  </conditionalFormatting>
  <conditionalFormatting sqref="MP18:MP20 MP24:MP25">
    <cfRule type="cellIs" dxfId="16377" priority="14763" operator="lessThan">
      <formula>0</formula>
    </cfRule>
  </conditionalFormatting>
  <conditionalFormatting sqref="MP27 MP30:MP31">
    <cfRule type="cellIs" dxfId="16376" priority="14762" operator="lessThan">
      <formula>0</formula>
    </cfRule>
  </conditionalFormatting>
  <conditionalFormatting sqref="MP51">
    <cfRule type="cellIs" dxfId="16375" priority="14759" operator="lessThan">
      <formula>0</formula>
    </cfRule>
  </conditionalFormatting>
  <conditionalFormatting sqref="MP53">
    <cfRule type="cellIs" dxfId="16374" priority="14758" operator="lessThan">
      <formula>0</formula>
    </cfRule>
  </conditionalFormatting>
  <conditionalFormatting sqref="MP53:MP54">
    <cfRule type="cellIs" dxfId="16373" priority="14756" operator="lessThan">
      <formula>0</formula>
    </cfRule>
  </conditionalFormatting>
  <conditionalFormatting sqref="MP45:MP50 MP52 MP55:MP56">
    <cfRule type="cellIs" dxfId="16372" priority="14761" operator="lessThan">
      <formula>0</formula>
    </cfRule>
  </conditionalFormatting>
  <conditionalFormatting sqref="MP51">
    <cfRule type="cellIs" dxfId="16371" priority="14760" operator="lessThan">
      <formula>0</formula>
    </cfRule>
  </conditionalFormatting>
  <conditionalFormatting sqref="MP54">
    <cfRule type="cellIs" dxfId="16370" priority="14757" operator="lessThan">
      <formula>0</formula>
    </cfRule>
  </conditionalFormatting>
  <conditionalFormatting sqref="MP34:MP36">
    <cfRule type="cellIs" dxfId="16369" priority="14746" operator="lessThan">
      <formula>0</formula>
    </cfRule>
  </conditionalFormatting>
  <conditionalFormatting sqref="MP63:MP65">
    <cfRule type="cellIs" dxfId="16368" priority="14751" operator="lessThan">
      <formula>0</formula>
    </cfRule>
  </conditionalFormatting>
  <conditionalFormatting sqref="MP38 MP40:MP41">
    <cfRule type="cellIs" dxfId="16367" priority="14743" operator="lessThan">
      <formula>0</formula>
    </cfRule>
  </conditionalFormatting>
  <conditionalFormatting sqref="MP39">
    <cfRule type="cellIs" dxfId="16366" priority="14742" operator="lessThan">
      <formula>0</formula>
    </cfRule>
  </conditionalFormatting>
  <conditionalFormatting sqref="MP39">
    <cfRule type="cellIs" dxfId="16365" priority="14741" operator="lessThan">
      <formula>0</formula>
    </cfRule>
  </conditionalFormatting>
  <conditionalFormatting sqref="MZ57 MZ59:MZ60">
    <cfRule type="cellIs" dxfId="16364" priority="14718" operator="lessThan">
      <formula>0</formula>
    </cfRule>
  </conditionalFormatting>
  <conditionalFormatting sqref="MZ42">
    <cfRule type="cellIs" dxfId="16363" priority="14713" operator="lessThan">
      <formula>0</formula>
    </cfRule>
  </conditionalFormatting>
  <conditionalFormatting sqref="MZ37 MZ40:MZ41">
    <cfRule type="cellIs" dxfId="16362" priority="14708" operator="lessThan">
      <formula>0</formula>
    </cfRule>
  </conditionalFormatting>
  <conditionalFormatting sqref="MZ61">
    <cfRule type="cellIs" dxfId="16361" priority="14717" operator="lessThan">
      <formula>0</formula>
    </cfRule>
  </conditionalFormatting>
  <conditionalFormatting sqref="MZ58:MZ60">
    <cfRule type="cellIs" dxfId="16360" priority="14716" operator="lessThan">
      <formula>0</formula>
    </cfRule>
  </conditionalFormatting>
  <conditionalFormatting sqref="MZ64:MZ65">
    <cfRule type="cellIs" dxfId="16359" priority="14715" operator="lessThan">
      <formula>0</formula>
    </cfRule>
  </conditionalFormatting>
  <conditionalFormatting sqref="MZ32:MZ33">
    <cfRule type="cellIs" dxfId="16358" priority="14712" operator="lessThan">
      <formula>0</formula>
    </cfRule>
  </conditionalFormatting>
  <conditionalFormatting sqref="MZ35">
    <cfRule type="cellIs" dxfId="16357" priority="14711" operator="lessThan">
      <formula>0</formula>
    </cfRule>
  </conditionalFormatting>
  <conditionalFormatting sqref="MZ36">
    <cfRule type="cellIs" dxfId="16356" priority="14710" operator="lessThan">
      <formula>0</formula>
    </cfRule>
  </conditionalFormatting>
  <conditionalFormatting sqref="MZ42">
    <cfRule type="cellIs" dxfId="16355" priority="14707" operator="lessThan">
      <formula>0</formula>
    </cfRule>
  </conditionalFormatting>
  <conditionalFormatting sqref="MZ67">
    <cfRule type="cellIs" dxfId="16354" priority="14703" operator="lessThan">
      <formula>0</formula>
    </cfRule>
  </conditionalFormatting>
  <conditionalFormatting sqref="MZ61">
    <cfRule type="cellIs" dxfId="16353" priority="14739" operator="lessThan">
      <formula>0</formula>
    </cfRule>
  </conditionalFormatting>
  <conditionalFormatting sqref="MZ8 MZ62 MZ26 MZ10:MZ11 MZ46:MZ47 MZ43:MZ44 MZ15:MZ17">
    <cfRule type="cellIs" dxfId="16352" priority="14738" operator="lessThan">
      <formula>0</formula>
    </cfRule>
  </conditionalFormatting>
  <conditionalFormatting sqref="MZ48">
    <cfRule type="cellIs" dxfId="16351" priority="14734" operator="lessThan">
      <formula>0</formula>
    </cfRule>
  </conditionalFormatting>
  <conditionalFormatting sqref="MZ49">
    <cfRule type="cellIs" dxfId="16350" priority="14733" operator="lessThan">
      <formula>0</formula>
    </cfRule>
  </conditionalFormatting>
  <conditionalFormatting sqref="MZ50">
    <cfRule type="cellIs" dxfId="16349" priority="14732" operator="lessThan">
      <formula>0</formula>
    </cfRule>
  </conditionalFormatting>
  <conditionalFormatting sqref="MZ52">
    <cfRule type="cellIs" dxfId="16348" priority="14731" operator="lessThan">
      <formula>0</formula>
    </cfRule>
  </conditionalFormatting>
  <conditionalFormatting sqref="MZ55">
    <cfRule type="cellIs" dxfId="16347" priority="14730" operator="lessThan">
      <formula>0</formula>
    </cfRule>
  </conditionalFormatting>
  <conditionalFormatting sqref="MZ56">
    <cfRule type="cellIs" dxfId="16346" priority="14729" operator="lessThan">
      <formula>0</formula>
    </cfRule>
  </conditionalFormatting>
  <conditionalFormatting sqref="MZ7">
    <cfRule type="cellIs" dxfId="16345" priority="14728" operator="lessThan">
      <formula>0</formula>
    </cfRule>
  </conditionalFormatting>
  <conditionalFormatting sqref="MZ9">
    <cfRule type="cellIs" dxfId="16344" priority="14727" operator="lessThan">
      <formula>0</formula>
    </cfRule>
  </conditionalFormatting>
  <conditionalFormatting sqref="MZ18:MZ20 MZ24:MZ25">
    <cfRule type="cellIs" dxfId="16343" priority="14726" operator="lessThan">
      <formula>0</formula>
    </cfRule>
  </conditionalFormatting>
  <conditionalFormatting sqref="MZ27 MZ30:MZ31">
    <cfRule type="cellIs" dxfId="16342" priority="14725" operator="lessThan">
      <formula>0</formula>
    </cfRule>
  </conditionalFormatting>
  <conditionalFormatting sqref="MZ51">
    <cfRule type="cellIs" dxfId="16341" priority="14722" operator="lessThan">
      <formula>0</formula>
    </cfRule>
  </conditionalFormatting>
  <conditionalFormatting sqref="MZ53">
    <cfRule type="cellIs" dxfId="16340" priority="14721" operator="lessThan">
      <formula>0</formula>
    </cfRule>
  </conditionalFormatting>
  <conditionalFormatting sqref="MZ53:MZ54">
    <cfRule type="cellIs" dxfId="16339" priority="14719" operator="lessThan">
      <formula>0</formula>
    </cfRule>
  </conditionalFormatting>
  <conditionalFormatting sqref="MZ45:MZ50 MZ52 MZ55:MZ56">
    <cfRule type="cellIs" dxfId="16338" priority="14724" operator="lessThan">
      <formula>0</formula>
    </cfRule>
  </conditionalFormatting>
  <conditionalFormatting sqref="MZ51">
    <cfRule type="cellIs" dxfId="16337" priority="14723" operator="lessThan">
      <formula>0</formula>
    </cfRule>
  </conditionalFormatting>
  <conditionalFormatting sqref="MZ54">
    <cfRule type="cellIs" dxfId="16336" priority="14720" operator="lessThan">
      <formula>0</formula>
    </cfRule>
  </conditionalFormatting>
  <conditionalFormatting sqref="MZ34:MZ36">
    <cfRule type="cellIs" dxfId="16335" priority="14709" operator="lessThan">
      <formula>0</formula>
    </cfRule>
  </conditionalFormatting>
  <conditionalFormatting sqref="MZ63:MZ65">
    <cfRule type="cellIs" dxfId="16334" priority="14714" operator="lessThan">
      <formula>0</formula>
    </cfRule>
  </conditionalFormatting>
  <conditionalFormatting sqref="MZ38 MZ40:MZ41">
    <cfRule type="cellIs" dxfId="16333" priority="14706" operator="lessThan">
      <formula>0</formula>
    </cfRule>
  </conditionalFormatting>
  <conditionalFormatting sqref="MZ39">
    <cfRule type="cellIs" dxfId="16332" priority="14705" operator="lessThan">
      <formula>0</formula>
    </cfRule>
  </conditionalFormatting>
  <conditionalFormatting sqref="MZ39">
    <cfRule type="cellIs" dxfId="16331" priority="14704" operator="lessThan">
      <formula>0</formula>
    </cfRule>
  </conditionalFormatting>
  <conditionalFormatting sqref="NA57 NA59:NA60">
    <cfRule type="cellIs" dxfId="16330" priority="14681" operator="lessThan">
      <formula>0</formula>
    </cfRule>
  </conditionalFormatting>
  <conditionalFormatting sqref="NA42">
    <cfRule type="cellIs" dxfId="16329" priority="14676" operator="lessThan">
      <formula>0</formula>
    </cfRule>
  </conditionalFormatting>
  <conditionalFormatting sqref="NA37 NA40:NA41">
    <cfRule type="cellIs" dxfId="16328" priority="14671" operator="lessThan">
      <formula>0</formula>
    </cfRule>
  </conditionalFormatting>
  <conditionalFormatting sqref="NA61">
    <cfRule type="cellIs" dxfId="16327" priority="14680" operator="lessThan">
      <formula>0</formula>
    </cfRule>
  </conditionalFormatting>
  <conditionalFormatting sqref="NA58:NA60">
    <cfRule type="cellIs" dxfId="16326" priority="14679" operator="lessThan">
      <formula>0</formula>
    </cfRule>
  </conditionalFormatting>
  <conditionalFormatting sqref="NA64:NA65">
    <cfRule type="cellIs" dxfId="16325" priority="14678" operator="lessThan">
      <formula>0</formula>
    </cfRule>
  </conditionalFormatting>
  <conditionalFormatting sqref="NA32:NA33">
    <cfRule type="cellIs" dxfId="16324" priority="14675" operator="lessThan">
      <formula>0</formula>
    </cfRule>
  </conditionalFormatting>
  <conditionalFormatting sqref="NA35">
    <cfRule type="cellIs" dxfId="16323" priority="14674" operator="lessThan">
      <formula>0</formula>
    </cfRule>
  </conditionalFormatting>
  <conditionalFormatting sqref="NA36">
    <cfRule type="cellIs" dxfId="16322" priority="14673" operator="lessThan">
      <formula>0</formula>
    </cfRule>
  </conditionalFormatting>
  <conditionalFormatting sqref="NA42">
    <cfRule type="cellIs" dxfId="16321" priority="14670" operator="lessThan">
      <formula>0</formula>
    </cfRule>
  </conditionalFormatting>
  <conditionalFormatting sqref="NA67">
    <cfRule type="cellIs" dxfId="16320" priority="14666" operator="lessThan">
      <formula>0</formula>
    </cfRule>
  </conditionalFormatting>
  <conditionalFormatting sqref="NA61">
    <cfRule type="cellIs" dxfId="16319" priority="14702" operator="lessThan">
      <formula>0</formula>
    </cfRule>
  </conditionalFormatting>
  <conditionalFormatting sqref="NA8 NA62 NA26 NA10:NA11 NA46:NA47 NA43:NA44 NA15:NA17">
    <cfRule type="cellIs" dxfId="16318" priority="14701" operator="lessThan">
      <formula>0</formula>
    </cfRule>
  </conditionalFormatting>
  <conditionalFormatting sqref="NA48">
    <cfRule type="cellIs" dxfId="16317" priority="14697" operator="lessThan">
      <formula>0</formula>
    </cfRule>
  </conditionalFormatting>
  <conditionalFormatting sqref="NA49">
    <cfRule type="cellIs" dxfId="16316" priority="14696" operator="lessThan">
      <formula>0</formula>
    </cfRule>
  </conditionalFormatting>
  <conditionalFormatting sqref="NA50">
    <cfRule type="cellIs" dxfId="16315" priority="14695" operator="lessThan">
      <formula>0</formula>
    </cfRule>
  </conditionalFormatting>
  <conditionalFormatting sqref="NA52">
    <cfRule type="cellIs" dxfId="16314" priority="14694" operator="lessThan">
      <formula>0</formula>
    </cfRule>
  </conditionalFormatting>
  <conditionalFormatting sqref="NA55">
    <cfRule type="cellIs" dxfId="16313" priority="14693" operator="lessThan">
      <formula>0</formula>
    </cfRule>
  </conditionalFormatting>
  <conditionalFormatting sqref="NA56">
    <cfRule type="cellIs" dxfId="16312" priority="14692" operator="lessThan">
      <formula>0</formula>
    </cfRule>
  </conditionalFormatting>
  <conditionalFormatting sqref="NA7">
    <cfRule type="cellIs" dxfId="16311" priority="14691" operator="lessThan">
      <formula>0</formula>
    </cfRule>
  </conditionalFormatting>
  <conditionalFormatting sqref="NA9">
    <cfRule type="cellIs" dxfId="16310" priority="14690" operator="lessThan">
      <formula>0</formula>
    </cfRule>
  </conditionalFormatting>
  <conditionalFormatting sqref="NA18:NA20 NA24:NA25">
    <cfRule type="cellIs" dxfId="16309" priority="14689" operator="lessThan">
      <formula>0</formula>
    </cfRule>
  </conditionalFormatting>
  <conditionalFormatting sqref="NA27 NA30:NA31">
    <cfRule type="cellIs" dxfId="16308" priority="14688" operator="lessThan">
      <formula>0</formula>
    </cfRule>
  </conditionalFormatting>
  <conditionalFormatting sqref="NA51">
    <cfRule type="cellIs" dxfId="16307" priority="14685" operator="lessThan">
      <formula>0</formula>
    </cfRule>
  </conditionalFormatting>
  <conditionalFormatting sqref="NA53">
    <cfRule type="cellIs" dxfId="16306" priority="14684" operator="lessThan">
      <formula>0</formula>
    </cfRule>
  </conditionalFormatting>
  <conditionalFormatting sqref="NA53:NA54">
    <cfRule type="cellIs" dxfId="16305" priority="14682" operator="lessThan">
      <formula>0</formula>
    </cfRule>
  </conditionalFormatting>
  <conditionalFormatting sqref="NA45:NA50 NA52 NA55:NA56">
    <cfRule type="cellIs" dxfId="16304" priority="14687" operator="lessThan">
      <formula>0</formula>
    </cfRule>
  </conditionalFormatting>
  <conditionalFormatting sqref="NA51">
    <cfRule type="cellIs" dxfId="16303" priority="14686" operator="lessThan">
      <formula>0</formula>
    </cfRule>
  </conditionalFormatting>
  <conditionalFormatting sqref="NA54">
    <cfRule type="cellIs" dxfId="16302" priority="14683" operator="lessThan">
      <formula>0</formula>
    </cfRule>
  </conditionalFormatting>
  <conditionalFormatting sqref="NA34:NA36">
    <cfRule type="cellIs" dxfId="16301" priority="14672" operator="lessThan">
      <formula>0</formula>
    </cfRule>
  </conditionalFormatting>
  <conditionalFormatting sqref="NA63:NA65">
    <cfRule type="cellIs" dxfId="16300" priority="14677" operator="lessThan">
      <formula>0</formula>
    </cfRule>
  </conditionalFormatting>
  <conditionalFormatting sqref="NA38 NA40:NA41">
    <cfRule type="cellIs" dxfId="16299" priority="14669" operator="lessThan">
      <formula>0</formula>
    </cfRule>
  </conditionalFormatting>
  <conditionalFormatting sqref="NA39">
    <cfRule type="cellIs" dxfId="16298" priority="14668" operator="lessThan">
      <formula>0</formula>
    </cfRule>
  </conditionalFormatting>
  <conditionalFormatting sqref="NA39">
    <cfRule type="cellIs" dxfId="16297" priority="14667" operator="lessThan">
      <formula>0</formula>
    </cfRule>
  </conditionalFormatting>
  <conditionalFormatting sqref="NB57 NB59:NB60">
    <cfRule type="cellIs" dxfId="16296" priority="14644" operator="lessThan">
      <formula>0</formula>
    </cfRule>
  </conditionalFormatting>
  <conditionalFormatting sqref="NB42">
    <cfRule type="cellIs" dxfId="16295" priority="14639" operator="lessThan">
      <formula>0</formula>
    </cfRule>
  </conditionalFormatting>
  <conditionalFormatting sqref="NB37 NB40:NB41">
    <cfRule type="cellIs" dxfId="16294" priority="14634" operator="lessThan">
      <formula>0</formula>
    </cfRule>
  </conditionalFormatting>
  <conditionalFormatting sqref="NB61">
    <cfRule type="cellIs" dxfId="16293" priority="14643" operator="lessThan">
      <formula>0</formula>
    </cfRule>
  </conditionalFormatting>
  <conditionalFormatting sqref="NB58:NB60">
    <cfRule type="cellIs" dxfId="16292" priority="14642" operator="lessThan">
      <formula>0</formula>
    </cfRule>
  </conditionalFormatting>
  <conditionalFormatting sqref="NB64:NB65">
    <cfRule type="cellIs" dxfId="16291" priority="14641" operator="lessThan">
      <formula>0</formula>
    </cfRule>
  </conditionalFormatting>
  <conditionalFormatting sqref="NB32:NB33">
    <cfRule type="cellIs" dxfId="16290" priority="14638" operator="lessThan">
      <formula>0</formula>
    </cfRule>
  </conditionalFormatting>
  <conditionalFormatting sqref="NB35">
    <cfRule type="cellIs" dxfId="16289" priority="14637" operator="lessThan">
      <formula>0</formula>
    </cfRule>
  </conditionalFormatting>
  <conditionalFormatting sqref="NB36">
    <cfRule type="cellIs" dxfId="16288" priority="14636" operator="lessThan">
      <formula>0</formula>
    </cfRule>
  </conditionalFormatting>
  <conditionalFormatting sqref="NB42">
    <cfRule type="cellIs" dxfId="16287" priority="14633" operator="lessThan">
      <formula>0</formula>
    </cfRule>
  </conditionalFormatting>
  <conditionalFormatting sqref="NB67">
    <cfRule type="cellIs" dxfId="16286" priority="14629" operator="lessThan">
      <formula>0</formula>
    </cfRule>
  </conditionalFormatting>
  <conditionalFormatting sqref="NB61">
    <cfRule type="cellIs" dxfId="16285" priority="14665" operator="lessThan">
      <formula>0</formula>
    </cfRule>
  </conditionalFormatting>
  <conditionalFormatting sqref="NB8 NB62 NB26 NB10:NB11 NB46:NB47 NB43:NB44 NB15:NB17">
    <cfRule type="cellIs" dxfId="16284" priority="14664" operator="lessThan">
      <formula>0</formula>
    </cfRule>
  </conditionalFormatting>
  <conditionalFormatting sqref="NB48">
    <cfRule type="cellIs" dxfId="16283" priority="14660" operator="lessThan">
      <formula>0</formula>
    </cfRule>
  </conditionalFormatting>
  <conditionalFormatting sqref="NB49">
    <cfRule type="cellIs" dxfId="16282" priority="14659" operator="lessThan">
      <formula>0</formula>
    </cfRule>
  </conditionalFormatting>
  <conditionalFormatting sqref="NB50">
    <cfRule type="cellIs" dxfId="16281" priority="14658" operator="lessThan">
      <formula>0</formula>
    </cfRule>
  </conditionalFormatting>
  <conditionalFormatting sqref="NB52">
    <cfRule type="cellIs" dxfId="16280" priority="14657" operator="lessThan">
      <formula>0</formula>
    </cfRule>
  </conditionalFormatting>
  <conditionalFormatting sqref="NB55">
    <cfRule type="cellIs" dxfId="16279" priority="14656" operator="lessThan">
      <formula>0</formula>
    </cfRule>
  </conditionalFormatting>
  <conditionalFormatting sqref="NB56">
    <cfRule type="cellIs" dxfId="16278" priority="14655" operator="lessThan">
      <formula>0</formula>
    </cfRule>
  </conditionalFormatting>
  <conditionalFormatting sqref="NB7">
    <cfRule type="cellIs" dxfId="16277" priority="14654" operator="lessThan">
      <formula>0</formula>
    </cfRule>
  </conditionalFormatting>
  <conditionalFormatting sqref="NB9">
    <cfRule type="cellIs" dxfId="16276" priority="14653" operator="lessThan">
      <formula>0</formula>
    </cfRule>
  </conditionalFormatting>
  <conditionalFormatting sqref="NB18:NB20 NB24:NB25">
    <cfRule type="cellIs" dxfId="16275" priority="14652" operator="lessThan">
      <formula>0</formula>
    </cfRule>
  </conditionalFormatting>
  <conditionalFormatting sqref="NB27 NB30:NB31">
    <cfRule type="cellIs" dxfId="16274" priority="14651" operator="lessThan">
      <formula>0</formula>
    </cfRule>
  </conditionalFormatting>
  <conditionalFormatting sqref="NB51">
    <cfRule type="cellIs" dxfId="16273" priority="14648" operator="lessThan">
      <formula>0</formula>
    </cfRule>
  </conditionalFormatting>
  <conditionalFormatting sqref="NB53">
    <cfRule type="cellIs" dxfId="16272" priority="14647" operator="lessThan">
      <formula>0</formula>
    </cfRule>
  </conditionalFormatting>
  <conditionalFormatting sqref="NB53:NB54">
    <cfRule type="cellIs" dxfId="16271" priority="14645" operator="lessThan">
      <formula>0</formula>
    </cfRule>
  </conditionalFormatting>
  <conditionalFormatting sqref="NB45:NB50 NB52 NB55:NB56">
    <cfRule type="cellIs" dxfId="16270" priority="14650" operator="lessThan">
      <formula>0</formula>
    </cfRule>
  </conditionalFormatting>
  <conditionalFormatting sqref="NB51">
    <cfRule type="cellIs" dxfId="16269" priority="14649" operator="lessThan">
      <formula>0</formula>
    </cfRule>
  </conditionalFormatting>
  <conditionalFormatting sqref="NB54">
    <cfRule type="cellIs" dxfId="16268" priority="14646" operator="lessThan">
      <formula>0</formula>
    </cfRule>
  </conditionalFormatting>
  <conditionalFormatting sqref="NB34:NB36">
    <cfRule type="cellIs" dxfId="16267" priority="14635" operator="lessThan">
      <formula>0</formula>
    </cfRule>
  </conditionalFormatting>
  <conditionalFormatting sqref="NB63:NB65">
    <cfRule type="cellIs" dxfId="16266" priority="14640" operator="lessThan">
      <formula>0</formula>
    </cfRule>
  </conditionalFormatting>
  <conditionalFormatting sqref="NB38 NB40:NB41">
    <cfRule type="cellIs" dxfId="16265" priority="14632" operator="lessThan">
      <formula>0</formula>
    </cfRule>
  </conditionalFormatting>
  <conditionalFormatting sqref="NB39">
    <cfRule type="cellIs" dxfId="16264" priority="14631" operator="lessThan">
      <formula>0</formula>
    </cfRule>
  </conditionalFormatting>
  <conditionalFormatting sqref="NB39">
    <cfRule type="cellIs" dxfId="16263" priority="14630" operator="lessThan">
      <formula>0</formula>
    </cfRule>
  </conditionalFormatting>
  <conditionalFormatting sqref="NC57 NC59:NC60">
    <cfRule type="cellIs" dxfId="16262" priority="14607" operator="lessThan">
      <formula>0</formula>
    </cfRule>
  </conditionalFormatting>
  <conditionalFormatting sqref="NC42">
    <cfRule type="cellIs" dxfId="16261" priority="14602" operator="lessThan">
      <formula>0</formula>
    </cfRule>
  </conditionalFormatting>
  <conditionalFormatting sqref="NC37 NC40:NC41">
    <cfRule type="cellIs" dxfId="16260" priority="14597" operator="lessThan">
      <formula>0</formula>
    </cfRule>
  </conditionalFormatting>
  <conditionalFormatting sqref="NC61">
    <cfRule type="cellIs" dxfId="16259" priority="14606" operator="lessThan">
      <formula>0</formula>
    </cfRule>
  </conditionalFormatting>
  <conditionalFormatting sqref="NC58:NC60">
    <cfRule type="cellIs" dxfId="16258" priority="14605" operator="lessThan">
      <formula>0</formula>
    </cfRule>
  </conditionalFormatting>
  <conditionalFormatting sqref="NC64:NC65">
    <cfRule type="cellIs" dxfId="16257" priority="14604" operator="lessThan">
      <formula>0</formula>
    </cfRule>
  </conditionalFormatting>
  <conditionalFormatting sqref="NC32:NC33">
    <cfRule type="cellIs" dxfId="16256" priority="14601" operator="lessThan">
      <formula>0</formula>
    </cfRule>
  </conditionalFormatting>
  <conditionalFormatting sqref="NC35">
    <cfRule type="cellIs" dxfId="16255" priority="14600" operator="lessThan">
      <formula>0</formula>
    </cfRule>
  </conditionalFormatting>
  <conditionalFormatting sqref="NC36">
    <cfRule type="cellIs" dxfId="16254" priority="14599" operator="lessThan">
      <formula>0</formula>
    </cfRule>
  </conditionalFormatting>
  <conditionalFormatting sqref="NC42">
    <cfRule type="cellIs" dxfId="16253" priority="14596" operator="lessThan">
      <formula>0</formula>
    </cfRule>
  </conditionalFormatting>
  <conditionalFormatting sqref="NC67">
    <cfRule type="cellIs" dxfId="16252" priority="14592" operator="lessThan">
      <formula>0</formula>
    </cfRule>
  </conditionalFormatting>
  <conditionalFormatting sqref="NC61">
    <cfRule type="cellIs" dxfId="16251" priority="14628" operator="lessThan">
      <formula>0</formula>
    </cfRule>
  </conditionalFormatting>
  <conditionalFormatting sqref="NC8 NC62 NC26 NC10:NC11 NC46:NC47 NC43:NC44 NC15:NC17">
    <cfRule type="cellIs" dxfId="16250" priority="14627" operator="lessThan">
      <formula>0</formula>
    </cfRule>
  </conditionalFormatting>
  <conditionalFormatting sqref="NC48">
    <cfRule type="cellIs" dxfId="16249" priority="14623" operator="lessThan">
      <formula>0</formula>
    </cfRule>
  </conditionalFormatting>
  <conditionalFormatting sqref="NC49">
    <cfRule type="cellIs" dxfId="16248" priority="14622" operator="lessThan">
      <formula>0</formula>
    </cfRule>
  </conditionalFormatting>
  <conditionalFormatting sqref="NC50">
    <cfRule type="cellIs" dxfId="16247" priority="14621" operator="lessThan">
      <formula>0</formula>
    </cfRule>
  </conditionalFormatting>
  <conditionalFormatting sqref="NC52">
    <cfRule type="cellIs" dxfId="16246" priority="14620" operator="lessThan">
      <formula>0</formula>
    </cfRule>
  </conditionalFormatting>
  <conditionalFormatting sqref="NC55">
    <cfRule type="cellIs" dxfId="16245" priority="14619" operator="lessThan">
      <formula>0</formula>
    </cfRule>
  </conditionalFormatting>
  <conditionalFormatting sqref="NC56">
    <cfRule type="cellIs" dxfId="16244" priority="14618" operator="lessThan">
      <formula>0</formula>
    </cfRule>
  </conditionalFormatting>
  <conditionalFormatting sqref="NC7">
    <cfRule type="cellIs" dxfId="16243" priority="14617" operator="lessThan">
      <formula>0</formula>
    </cfRule>
  </conditionalFormatting>
  <conditionalFormatting sqref="NC9">
    <cfRule type="cellIs" dxfId="16242" priority="14616" operator="lessThan">
      <formula>0</formula>
    </cfRule>
  </conditionalFormatting>
  <conditionalFormatting sqref="NC18:NC20 NC24:NC25">
    <cfRule type="cellIs" dxfId="16241" priority="14615" operator="lessThan">
      <formula>0</formula>
    </cfRule>
  </conditionalFormatting>
  <conditionalFormatting sqref="NC27 NC30:NC31">
    <cfRule type="cellIs" dxfId="16240" priority="14614" operator="lessThan">
      <formula>0</formula>
    </cfRule>
  </conditionalFormatting>
  <conditionalFormatting sqref="NC51">
    <cfRule type="cellIs" dxfId="16239" priority="14611" operator="lessThan">
      <formula>0</formula>
    </cfRule>
  </conditionalFormatting>
  <conditionalFormatting sqref="NC53">
    <cfRule type="cellIs" dxfId="16238" priority="14610" operator="lessThan">
      <formula>0</formula>
    </cfRule>
  </conditionalFormatting>
  <conditionalFormatting sqref="NC53:NC54">
    <cfRule type="cellIs" dxfId="16237" priority="14608" operator="lessThan">
      <formula>0</formula>
    </cfRule>
  </conditionalFormatting>
  <conditionalFormatting sqref="NC45:NC50 NC52 NC55:NC56">
    <cfRule type="cellIs" dxfId="16236" priority="14613" operator="lessThan">
      <formula>0</formula>
    </cfRule>
  </conditionalFormatting>
  <conditionalFormatting sqref="NC51">
    <cfRule type="cellIs" dxfId="16235" priority="14612" operator="lessThan">
      <formula>0</formula>
    </cfRule>
  </conditionalFormatting>
  <conditionalFormatting sqref="NC54">
    <cfRule type="cellIs" dxfId="16234" priority="14609" operator="lessThan">
      <formula>0</formula>
    </cfRule>
  </conditionalFormatting>
  <conditionalFormatting sqref="NC34:NC36">
    <cfRule type="cellIs" dxfId="16233" priority="14598" operator="lessThan">
      <formula>0</formula>
    </cfRule>
  </conditionalFormatting>
  <conditionalFormatting sqref="NC63:NC65">
    <cfRule type="cellIs" dxfId="16232" priority="14603" operator="lessThan">
      <formula>0</formula>
    </cfRule>
  </conditionalFormatting>
  <conditionalFormatting sqref="NC38 NC40:NC41">
    <cfRule type="cellIs" dxfId="16231" priority="14595" operator="lessThan">
      <formula>0</formula>
    </cfRule>
  </conditionalFormatting>
  <conditionalFormatting sqref="NC39">
    <cfRule type="cellIs" dxfId="16230" priority="14594" operator="lessThan">
      <formula>0</formula>
    </cfRule>
  </conditionalFormatting>
  <conditionalFormatting sqref="NC39">
    <cfRule type="cellIs" dxfId="16229" priority="14593" operator="lessThan">
      <formula>0</formula>
    </cfRule>
  </conditionalFormatting>
  <conditionalFormatting sqref="H10:H16">
    <cfRule type="cellIs" dxfId="16228" priority="14547" operator="lessThan">
      <formula>0</formula>
    </cfRule>
  </conditionalFormatting>
  <conditionalFormatting sqref="H10:H16">
    <cfRule type="cellIs" dxfId="16227" priority="14546" operator="lessThan">
      <formula>0</formula>
    </cfRule>
  </conditionalFormatting>
  <conditionalFormatting sqref="MS10">
    <cfRule type="cellIs" dxfId="16226" priority="14545" operator="lessThan">
      <formula>0</formula>
    </cfRule>
  </conditionalFormatting>
  <conditionalFormatting sqref="H18:H26">
    <cfRule type="cellIs" dxfId="16225" priority="14542" operator="lessThan">
      <formula>0</formula>
    </cfRule>
  </conditionalFormatting>
  <conditionalFormatting sqref="H18:H26">
    <cfRule type="cellIs" dxfId="16224" priority="14541" operator="lessThan">
      <formula>0</formula>
    </cfRule>
  </conditionalFormatting>
  <conditionalFormatting sqref="H18:H26">
    <cfRule type="cellIs" dxfId="16223" priority="14544" operator="lessThan">
      <formula>0</formula>
    </cfRule>
  </conditionalFormatting>
  <conditionalFormatting sqref="H18:H26">
    <cfRule type="cellIs" dxfId="16222" priority="14543" operator="lessThan">
      <formula>0</formula>
    </cfRule>
  </conditionalFormatting>
  <conditionalFormatting sqref="H27">
    <cfRule type="cellIs" dxfId="16221" priority="14538" operator="lessThan">
      <formula>0</formula>
    </cfRule>
  </conditionalFormatting>
  <conditionalFormatting sqref="H27">
    <cfRule type="cellIs" dxfId="16220" priority="14540" operator="lessThan">
      <formula>0</formula>
    </cfRule>
  </conditionalFormatting>
  <conditionalFormatting sqref="H27">
    <cfRule type="cellIs" dxfId="16219" priority="14539" operator="lessThan">
      <formula>0</formula>
    </cfRule>
  </conditionalFormatting>
  <conditionalFormatting sqref="H27">
    <cfRule type="cellIs" dxfId="16218" priority="14537" operator="lessThan">
      <formula>0</formula>
    </cfRule>
  </conditionalFormatting>
  <conditionalFormatting sqref="H30">
    <cfRule type="cellIs" dxfId="16217" priority="14534" operator="lessThan">
      <formula>0</formula>
    </cfRule>
  </conditionalFormatting>
  <conditionalFormatting sqref="H30">
    <cfRule type="cellIs" dxfId="16216" priority="14536" operator="lessThan">
      <formula>0</formula>
    </cfRule>
  </conditionalFormatting>
  <conditionalFormatting sqref="H30">
    <cfRule type="cellIs" dxfId="16215" priority="14535" operator="lessThan">
      <formula>0</formula>
    </cfRule>
  </conditionalFormatting>
  <conditionalFormatting sqref="H30">
    <cfRule type="cellIs" dxfId="16214" priority="14533" operator="lessThan">
      <formula>0</formula>
    </cfRule>
  </conditionalFormatting>
  <conditionalFormatting sqref="H31">
    <cfRule type="cellIs" dxfId="16213" priority="14530" operator="lessThan">
      <formula>0</formula>
    </cfRule>
  </conditionalFormatting>
  <conditionalFormatting sqref="H31">
    <cfRule type="cellIs" dxfId="16212" priority="14532" operator="lessThan">
      <formula>0</formula>
    </cfRule>
  </conditionalFormatting>
  <conditionalFormatting sqref="H31">
    <cfRule type="cellIs" dxfId="16211" priority="14531" operator="lessThan">
      <formula>0</formula>
    </cfRule>
  </conditionalFormatting>
  <conditionalFormatting sqref="H31">
    <cfRule type="cellIs" dxfId="16210" priority="14529" operator="lessThan">
      <formula>0</formula>
    </cfRule>
  </conditionalFormatting>
  <conditionalFormatting sqref="H34:H36">
    <cfRule type="cellIs" dxfId="16209" priority="14528" operator="lessThan">
      <formula>0</formula>
    </cfRule>
  </conditionalFormatting>
  <conditionalFormatting sqref="H34:H36">
    <cfRule type="cellIs" dxfId="16208" priority="14527" operator="lessThan">
      <formula>0</formula>
    </cfRule>
  </conditionalFormatting>
  <conditionalFormatting sqref="H38:H42">
    <cfRule type="cellIs" dxfId="16207" priority="14526" operator="lessThan">
      <formula>0</formula>
    </cfRule>
  </conditionalFormatting>
  <conditionalFormatting sqref="H38:H42">
    <cfRule type="cellIs" dxfId="16206" priority="14525" operator="lessThan">
      <formula>0</formula>
    </cfRule>
  </conditionalFormatting>
  <conditionalFormatting sqref="H38:H42">
    <cfRule type="cellIs" dxfId="16205" priority="14524" operator="lessThan">
      <formula>0</formula>
    </cfRule>
  </conditionalFormatting>
  <conditionalFormatting sqref="H38:H42">
    <cfRule type="cellIs" dxfId="16204" priority="14523" operator="lessThan">
      <formula>0</formula>
    </cfRule>
  </conditionalFormatting>
  <conditionalFormatting sqref="H45:H56">
    <cfRule type="cellIs" dxfId="16203" priority="14522" operator="lessThan">
      <formula>0</formula>
    </cfRule>
  </conditionalFormatting>
  <conditionalFormatting sqref="H58:H61">
    <cfRule type="cellIs" dxfId="16202" priority="14519" operator="lessThan">
      <formula>0</formula>
    </cfRule>
  </conditionalFormatting>
  <conditionalFormatting sqref="H58:H61">
    <cfRule type="cellIs" dxfId="16201" priority="14518" operator="lessThan">
      <formula>0</formula>
    </cfRule>
  </conditionalFormatting>
  <conditionalFormatting sqref="H58:H61">
    <cfRule type="cellIs" dxfId="16200" priority="14517" operator="lessThan">
      <formula>0</formula>
    </cfRule>
  </conditionalFormatting>
  <conditionalFormatting sqref="H63:H65">
    <cfRule type="cellIs" dxfId="16199" priority="14516" operator="lessThan">
      <formula>0</formula>
    </cfRule>
  </conditionalFormatting>
  <conditionalFormatting sqref="H63:H65">
    <cfRule type="cellIs" dxfId="16198" priority="14515" operator="lessThan">
      <formula>0</formula>
    </cfRule>
  </conditionalFormatting>
  <conditionalFormatting sqref="H63:H65">
    <cfRule type="cellIs" dxfId="16197" priority="14514" operator="lessThan">
      <formula>0</formula>
    </cfRule>
  </conditionalFormatting>
  <conditionalFormatting sqref="H63:H65">
    <cfRule type="cellIs" dxfId="16196" priority="14513" operator="lessThan">
      <formula>0</formula>
    </cfRule>
  </conditionalFormatting>
  <conditionalFormatting sqref="MB57 MB59:MB60">
    <cfRule type="cellIs" dxfId="16195" priority="14494" operator="lessThan">
      <formula>0</formula>
    </cfRule>
  </conditionalFormatting>
  <conditionalFormatting sqref="MB42">
    <cfRule type="cellIs" dxfId="16194" priority="14489" operator="lessThan">
      <formula>0</formula>
    </cfRule>
  </conditionalFormatting>
  <conditionalFormatting sqref="MB37 MB40:MB41">
    <cfRule type="cellIs" dxfId="16193" priority="14484" operator="lessThan">
      <formula>0</formula>
    </cfRule>
  </conditionalFormatting>
  <conditionalFormatting sqref="MB61">
    <cfRule type="cellIs" dxfId="16192" priority="14493" operator="lessThan">
      <formula>0</formula>
    </cfRule>
  </conditionalFormatting>
  <conditionalFormatting sqref="MB58:MB60">
    <cfRule type="cellIs" dxfId="16191" priority="14492" operator="lessThan">
      <formula>0</formula>
    </cfRule>
  </conditionalFormatting>
  <conditionalFormatting sqref="MB64:MB65">
    <cfRule type="cellIs" dxfId="16190" priority="14491" operator="lessThan">
      <formula>0</formula>
    </cfRule>
  </conditionalFormatting>
  <conditionalFormatting sqref="MB32:MB33">
    <cfRule type="cellIs" dxfId="16189" priority="14488" operator="lessThan">
      <formula>0</formula>
    </cfRule>
  </conditionalFormatting>
  <conditionalFormatting sqref="MB35">
    <cfRule type="cellIs" dxfId="16188" priority="14487" operator="lessThan">
      <formula>0</formula>
    </cfRule>
  </conditionalFormatting>
  <conditionalFormatting sqref="MB36">
    <cfRule type="cellIs" dxfId="16187" priority="14486" operator="lessThan">
      <formula>0</formula>
    </cfRule>
  </conditionalFormatting>
  <conditionalFormatting sqref="MB42">
    <cfRule type="cellIs" dxfId="16186" priority="14483" operator="lessThan">
      <formula>0</formula>
    </cfRule>
  </conditionalFormatting>
  <conditionalFormatting sqref="MB67">
    <cfRule type="cellIs" dxfId="16185" priority="14479" operator="lessThan">
      <formula>0</formula>
    </cfRule>
  </conditionalFormatting>
  <conditionalFormatting sqref="MB61">
    <cfRule type="cellIs" dxfId="16184" priority="14512" operator="lessThan">
      <formula>0</formula>
    </cfRule>
  </conditionalFormatting>
  <conditionalFormatting sqref="MB8 MB62 MB26 MB10:MB11 MB46:MB47 MB43:MB44 MB15:MB17">
    <cfRule type="cellIs" dxfId="16183" priority="14511" operator="lessThan">
      <formula>0</formula>
    </cfRule>
  </conditionalFormatting>
  <conditionalFormatting sqref="MB48">
    <cfRule type="cellIs" dxfId="16182" priority="14510" operator="lessThan">
      <formula>0</formula>
    </cfRule>
  </conditionalFormatting>
  <conditionalFormatting sqref="MB49">
    <cfRule type="cellIs" dxfId="16181" priority="14509" operator="lessThan">
      <formula>0</formula>
    </cfRule>
  </conditionalFormatting>
  <conditionalFormatting sqref="MB50">
    <cfRule type="cellIs" dxfId="16180" priority="14508" operator="lessThan">
      <formula>0</formula>
    </cfRule>
  </conditionalFormatting>
  <conditionalFormatting sqref="MB52">
    <cfRule type="cellIs" dxfId="16179" priority="14507" operator="lessThan">
      <formula>0</formula>
    </cfRule>
  </conditionalFormatting>
  <conditionalFormatting sqref="MB55">
    <cfRule type="cellIs" dxfId="16178" priority="14506" operator="lessThan">
      <formula>0</formula>
    </cfRule>
  </conditionalFormatting>
  <conditionalFormatting sqref="MB56">
    <cfRule type="cellIs" dxfId="16177" priority="14505" operator="lessThan">
      <formula>0</formula>
    </cfRule>
  </conditionalFormatting>
  <conditionalFormatting sqref="MB7">
    <cfRule type="cellIs" dxfId="16176" priority="14504" operator="lessThan">
      <formula>0</formula>
    </cfRule>
  </conditionalFormatting>
  <conditionalFormatting sqref="MB9">
    <cfRule type="cellIs" dxfId="16175" priority="14503" operator="lessThan">
      <formula>0</formula>
    </cfRule>
  </conditionalFormatting>
  <conditionalFormatting sqref="MB18:MB20 MB24:MB25">
    <cfRule type="cellIs" dxfId="16174" priority="14502" operator="lessThan">
      <formula>0</formula>
    </cfRule>
  </conditionalFormatting>
  <conditionalFormatting sqref="MB27 MB30:MB31">
    <cfRule type="cellIs" dxfId="16173" priority="14501" operator="lessThan">
      <formula>0</formula>
    </cfRule>
  </conditionalFormatting>
  <conditionalFormatting sqref="MB51">
    <cfRule type="cellIs" dxfId="16172" priority="14498" operator="lessThan">
      <formula>0</formula>
    </cfRule>
  </conditionalFormatting>
  <conditionalFormatting sqref="MB53">
    <cfRule type="cellIs" dxfId="16171" priority="14497" operator="lessThan">
      <formula>0</formula>
    </cfRule>
  </conditionalFormatting>
  <conditionalFormatting sqref="MB53:MB54">
    <cfRule type="cellIs" dxfId="16170" priority="14495" operator="lessThan">
      <formula>0</formula>
    </cfRule>
  </conditionalFormatting>
  <conditionalFormatting sqref="MB45:MB50 MB52 MB55:MB56">
    <cfRule type="cellIs" dxfId="16169" priority="14500" operator="lessThan">
      <formula>0</formula>
    </cfRule>
  </conditionalFormatting>
  <conditionalFormatting sqref="MB51">
    <cfRule type="cellIs" dxfId="16168" priority="14499" operator="lessThan">
      <formula>0</formula>
    </cfRule>
  </conditionalFormatting>
  <conditionalFormatting sqref="MB54">
    <cfRule type="cellIs" dxfId="16167" priority="14496" operator="lessThan">
      <formula>0</formula>
    </cfRule>
  </conditionalFormatting>
  <conditionalFormatting sqref="MB34:MB36">
    <cfRule type="cellIs" dxfId="16166" priority="14485" operator="lessThan">
      <formula>0</formula>
    </cfRule>
  </conditionalFormatting>
  <conditionalFormatting sqref="MB63:MB65">
    <cfRule type="cellIs" dxfId="16165" priority="14490" operator="lessThan">
      <formula>0</formula>
    </cfRule>
  </conditionalFormatting>
  <conditionalFormatting sqref="MB38 MB40:MB41">
    <cfRule type="cellIs" dxfId="16164" priority="14482" operator="lessThan">
      <formula>0</formula>
    </cfRule>
  </conditionalFormatting>
  <conditionalFormatting sqref="MB39">
    <cfRule type="cellIs" dxfId="16163" priority="14481" operator="lessThan">
      <formula>0</formula>
    </cfRule>
  </conditionalFormatting>
  <conditionalFormatting sqref="MB39">
    <cfRule type="cellIs" dxfId="16162" priority="14480" operator="lessThan">
      <formula>0</formula>
    </cfRule>
  </conditionalFormatting>
  <conditionalFormatting sqref="MG57 MG59:MG60">
    <cfRule type="cellIs" dxfId="16161" priority="14460" operator="lessThan">
      <formula>0</formula>
    </cfRule>
  </conditionalFormatting>
  <conditionalFormatting sqref="MG42">
    <cfRule type="cellIs" dxfId="16160" priority="14455" operator="lessThan">
      <formula>0</formula>
    </cfRule>
  </conditionalFormatting>
  <conditionalFormatting sqref="MG37 MG40:MG41">
    <cfRule type="cellIs" dxfId="16159" priority="14450" operator="lessThan">
      <formula>0</formula>
    </cfRule>
  </conditionalFormatting>
  <conditionalFormatting sqref="MG61">
    <cfRule type="cellIs" dxfId="16158" priority="14459" operator="lessThan">
      <formula>0</formula>
    </cfRule>
  </conditionalFormatting>
  <conditionalFormatting sqref="MG58:MG60">
    <cfRule type="cellIs" dxfId="16157" priority="14458" operator="lessThan">
      <formula>0</formula>
    </cfRule>
  </conditionalFormatting>
  <conditionalFormatting sqref="MG64:MG65">
    <cfRule type="cellIs" dxfId="16156" priority="14457" operator="lessThan">
      <formula>0</formula>
    </cfRule>
  </conditionalFormatting>
  <conditionalFormatting sqref="MG32:MG33">
    <cfRule type="cellIs" dxfId="16155" priority="14454" operator="lessThan">
      <formula>0</formula>
    </cfRule>
  </conditionalFormatting>
  <conditionalFormatting sqref="MG35">
    <cfRule type="cellIs" dxfId="16154" priority="14453" operator="lessThan">
      <formula>0</formula>
    </cfRule>
  </conditionalFormatting>
  <conditionalFormatting sqref="MG36">
    <cfRule type="cellIs" dxfId="16153" priority="14452" operator="lessThan">
      <formula>0</formula>
    </cfRule>
  </conditionalFormatting>
  <conditionalFormatting sqref="MG42">
    <cfRule type="cellIs" dxfId="16152" priority="14449" operator="lessThan">
      <formula>0</formula>
    </cfRule>
  </conditionalFormatting>
  <conditionalFormatting sqref="MG67">
    <cfRule type="cellIs" dxfId="16151" priority="14445" operator="lessThan">
      <formula>0</formula>
    </cfRule>
  </conditionalFormatting>
  <conditionalFormatting sqref="MG61">
    <cfRule type="cellIs" dxfId="16150" priority="14478" operator="lessThan">
      <formula>0</formula>
    </cfRule>
  </conditionalFormatting>
  <conditionalFormatting sqref="MG8 MG62 MG26 MG10:MG11 MG46:MG47 MG43:MG44 MG15:MG17">
    <cfRule type="cellIs" dxfId="16149" priority="14477" operator="lessThan">
      <formula>0</formula>
    </cfRule>
  </conditionalFormatting>
  <conditionalFormatting sqref="MG48">
    <cfRule type="cellIs" dxfId="16148" priority="14476" operator="lessThan">
      <formula>0</formula>
    </cfRule>
  </conditionalFormatting>
  <conditionalFormatting sqref="MG49">
    <cfRule type="cellIs" dxfId="16147" priority="14475" operator="lessThan">
      <formula>0</formula>
    </cfRule>
  </conditionalFormatting>
  <conditionalFormatting sqref="MG50">
    <cfRule type="cellIs" dxfId="16146" priority="14474" operator="lessThan">
      <formula>0</formula>
    </cfRule>
  </conditionalFormatting>
  <conditionalFormatting sqref="MG52">
    <cfRule type="cellIs" dxfId="16145" priority="14473" operator="lessThan">
      <formula>0</formula>
    </cfRule>
  </conditionalFormatting>
  <conditionalFormatting sqref="MG55">
    <cfRule type="cellIs" dxfId="16144" priority="14472" operator="lessThan">
      <formula>0</formula>
    </cfRule>
  </conditionalFormatting>
  <conditionalFormatting sqref="MG56">
    <cfRule type="cellIs" dxfId="16143" priority="14471" operator="lessThan">
      <formula>0</formula>
    </cfRule>
  </conditionalFormatting>
  <conditionalFormatting sqref="MG7">
    <cfRule type="cellIs" dxfId="16142" priority="14470" operator="lessThan">
      <formula>0</formula>
    </cfRule>
  </conditionalFormatting>
  <conditionalFormatting sqref="MG9">
    <cfRule type="cellIs" dxfId="16141" priority="14469" operator="lessThan">
      <formula>0</formula>
    </cfRule>
  </conditionalFormatting>
  <conditionalFormatting sqref="MG18:MG20 MG24:MG25">
    <cfRule type="cellIs" dxfId="16140" priority="14468" operator="lessThan">
      <formula>0</formula>
    </cfRule>
  </conditionalFormatting>
  <conditionalFormatting sqref="MG27 MG30:MG31">
    <cfRule type="cellIs" dxfId="16139" priority="14467" operator="lessThan">
      <formula>0</formula>
    </cfRule>
  </conditionalFormatting>
  <conditionalFormatting sqref="MG51">
    <cfRule type="cellIs" dxfId="16138" priority="14464" operator="lessThan">
      <formula>0</formula>
    </cfRule>
  </conditionalFormatting>
  <conditionalFormatting sqref="MG53">
    <cfRule type="cellIs" dxfId="16137" priority="14463" operator="lessThan">
      <formula>0</formula>
    </cfRule>
  </conditionalFormatting>
  <conditionalFormatting sqref="MG53:MG54">
    <cfRule type="cellIs" dxfId="16136" priority="14461" operator="lessThan">
      <formula>0</formula>
    </cfRule>
  </conditionalFormatting>
  <conditionalFormatting sqref="MG45:MG50 MG52 MG55:MG56">
    <cfRule type="cellIs" dxfId="16135" priority="14466" operator="lessThan">
      <formula>0</formula>
    </cfRule>
  </conditionalFormatting>
  <conditionalFormatting sqref="MG51">
    <cfRule type="cellIs" dxfId="16134" priority="14465" operator="lessThan">
      <formula>0</formula>
    </cfRule>
  </conditionalFormatting>
  <conditionalFormatting sqref="MG54">
    <cfRule type="cellIs" dxfId="16133" priority="14462" operator="lessThan">
      <formula>0</formula>
    </cfRule>
  </conditionalFormatting>
  <conditionalFormatting sqref="MG34:MG36">
    <cfRule type="cellIs" dxfId="16132" priority="14451" operator="lessThan">
      <formula>0</formula>
    </cfRule>
  </conditionalFormatting>
  <conditionalFormatting sqref="MG63:MG65">
    <cfRule type="cellIs" dxfId="16131" priority="14456" operator="lessThan">
      <formula>0</formula>
    </cfRule>
  </conditionalFormatting>
  <conditionalFormatting sqref="MG38 MG40:MG41">
    <cfRule type="cellIs" dxfId="16130" priority="14448" operator="lessThan">
      <formula>0</formula>
    </cfRule>
  </conditionalFormatting>
  <conditionalFormatting sqref="MG39">
    <cfRule type="cellIs" dxfId="16129" priority="14447" operator="lessThan">
      <formula>0</formula>
    </cfRule>
  </conditionalFormatting>
  <conditionalFormatting sqref="MG39">
    <cfRule type="cellIs" dxfId="16128" priority="14446" operator="lessThan">
      <formula>0</formula>
    </cfRule>
  </conditionalFormatting>
  <conditionalFormatting sqref="MH57 MH59:MH60">
    <cfRule type="cellIs" dxfId="16127" priority="14426" operator="lessThan">
      <formula>0</formula>
    </cfRule>
  </conditionalFormatting>
  <conditionalFormatting sqref="MH42">
    <cfRule type="cellIs" dxfId="16126" priority="14421" operator="lessThan">
      <formula>0</formula>
    </cfRule>
  </conditionalFormatting>
  <conditionalFormatting sqref="MH37 MH40:MH41">
    <cfRule type="cellIs" dxfId="16125" priority="14416" operator="lessThan">
      <formula>0</formula>
    </cfRule>
  </conditionalFormatting>
  <conditionalFormatting sqref="MH61">
    <cfRule type="cellIs" dxfId="16124" priority="14425" operator="lessThan">
      <formula>0</formula>
    </cfRule>
  </conditionalFormatting>
  <conditionalFormatting sqref="MH58:MH60">
    <cfRule type="cellIs" dxfId="16123" priority="14424" operator="lessThan">
      <formula>0</formula>
    </cfRule>
  </conditionalFormatting>
  <conditionalFormatting sqref="MH64:MH65">
    <cfRule type="cellIs" dxfId="16122" priority="14423" operator="lessThan">
      <formula>0</formula>
    </cfRule>
  </conditionalFormatting>
  <conditionalFormatting sqref="MH32:MH33">
    <cfRule type="cellIs" dxfId="16121" priority="14420" operator="lessThan">
      <formula>0</formula>
    </cfRule>
  </conditionalFormatting>
  <conditionalFormatting sqref="MH35">
    <cfRule type="cellIs" dxfId="16120" priority="14419" operator="lessThan">
      <formula>0</formula>
    </cfRule>
  </conditionalFormatting>
  <conditionalFormatting sqref="MH36">
    <cfRule type="cellIs" dxfId="16119" priority="14418" operator="lessThan">
      <formula>0</formula>
    </cfRule>
  </conditionalFormatting>
  <conditionalFormatting sqref="MH42">
    <cfRule type="cellIs" dxfId="16118" priority="14415" operator="lessThan">
      <formula>0</formula>
    </cfRule>
  </conditionalFormatting>
  <conditionalFormatting sqref="MH61">
    <cfRule type="cellIs" dxfId="16117" priority="14444" operator="lessThan">
      <formula>0</formula>
    </cfRule>
  </conditionalFormatting>
  <conditionalFormatting sqref="MH8 MH62 MH26 MH10:MH11 MH46:MH47 MH43:MH44 MH15:MH17">
    <cfRule type="cellIs" dxfId="16116" priority="14443" operator="lessThan">
      <formula>0</formula>
    </cfRule>
  </conditionalFormatting>
  <conditionalFormatting sqref="MH48">
    <cfRule type="cellIs" dxfId="16115" priority="14442" operator="lessThan">
      <formula>0</formula>
    </cfRule>
  </conditionalFormatting>
  <conditionalFormatting sqref="MH49">
    <cfRule type="cellIs" dxfId="16114" priority="14441" operator="lessThan">
      <formula>0</formula>
    </cfRule>
  </conditionalFormatting>
  <conditionalFormatting sqref="MH50">
    <cfRule type="cellIs" dxfId="16113" priority="14440" operator="lessThan">
      <formula>0</formula>
    </cfRule>
  </conditionalFormatting>
  <conditionalFormatting sqref="MH52">
    <cfRule type="cellIs" dxfId="16112" priority="14439" operator="lessThan">
      <formula>0</formula>
    </cfRule>
  </conditionalFormatting>
  <conditionalFormatting sqref="MH55">
    <cfRule type="cellIs" dxfId="16111" priority="14438" operator="lessThan">
      <formula>0</formula>
    </cfRule>
  </conditionalFormatting>
  <conditionalFormatting sqref="MH56">
    <cfRule type="cellIs" dxfId="16110" priority="14437" operator="lessThan">
      <formula>0</formula>
    </cfRule>
  </conditionalFormatting>
  <conditionalFormatting sqref="MH7">
    <cfRule type="cellIs" dxfId="16109" priority="14436" operator="lessThan">
      <formula>0</formula>
    </cfRule>
  </conditionalFormatting>
  <conditionalFormatting sqref="MH9">
    <cfRule type="cellIs" dxfId="16108" priority="14435" operator="lessThan">
      <formula>0</formula>
    </cfRule>
  </conditionalFormatting>
  <conditionalFormatting sqref="MH18:MH20 MH24:MH25">
    <cfRule type="cellIs" dxfId="16107" priority="14434" operator="lessThan">
      <formula>0</formula>
    </cfRule>
  </conditionalFormatting>
  <conditionalFormatting sqref="MH27 MH30:MH31">
    <cfRule type="cellIs" dxfId="16106" priority="14433" operator="lessThan">
      <formula>0</formula>
    </cfRule>
  </conditionalFormatting>
  <conditionalFormatting sqref="MH51">
    <cfRule type="cellIs" dxfId="16105" priority="14430" operator="lessThan">
      <formula>0</formula>
    </cfRule>
  </conditionalFormatting>
  <conditionalFormatting sqref="MH53">
    <cfRule type="cellIs" dxfId="16104" priority="14429" operator="lessThan">
      <formula>0</formula>
    </cfRule>
  </conditionalFormatting>
  <conditionalFormatting sqref="MH53:MH54">
    <cfRule type="cellIs" dxfId="16103" priority="14427" operator="lessThan">
      <formula>0</formula>
    </cfRule>
  </conditionalFormatting>
  <conditionalFormatting sqref="MH45:MH50 MH52 MH55:MH56">
    <cfRule type="cellIs" dxfId="16102" priority="14432" operator="lessThan">
      <formula>0</formula>
    </cfRule>
  </conditionalFormatting>
  <conditionalFormatting sqref="MH51">
    <cfRule type="cellIs" dxfId="16101" priority="14431" operator="lessThan">
      <formula>0</formula>
    </cfRule>
  </conditionalFormatting>
  <conditionalFormatting sqref="MH54">
    <cfRule type="cellIs" dxfId="16100" priority="14428" operator="lessThan">
      <formula>0</formula>
    </cfRule>
  </conditionalFormatting>
  <conditionalFormatting sqref="MH34:MH36">
    <cfRule type="cellIs" dxfId="16099" priority="14417" operator="lessThan">
      <formula>0</formula>
    </cfRule>
  </conditionalFormatting>
  <conditionalFormatting sqref="MH63:MH65">
    <cfRule type="cellIs" dxfId="16098" priority="14422" operator="lessThan">
      <formula>0</formula>
    </cfRule>
  </conditionalFormatting>
  <conditionalFormatting sqref="MH38 MH40:MH41">
    <cfRule type="cellIs" dxfId="16097" priority="14414" operator="lessThan">
      <formula>0</formula>
    </cfRule>
  </conditionalFormatting>
  <conditionalFormatting sqref="MH39">
    <cfRule type="cellIs" dxfId="16096" priority="14413" operator="lessThan">
      <formula>0</formula>
    </cfRule>
  </conditionalFormatting>
  <conditionalFormatting sqref="MH39">
    <cfRule type="cellIs" dxfId="16095" priority="14412" operator="lessThan">
      <formula>0</formula>
    </cfRule>
  </conditionalFormatting>
  <conditionalFormatting sqref="MI57 MI59:MI60">
    <cfRule type="cellIs" dxfId="16094" priority="14392" operator="lessThan">
      <formula>0</formula>
    </cfRule>
  </conditionalFormatting>
  <conditionalFormatting sqref="MI42">
    <cfRule type="cellIs" dxfId="16093" priority="14387" operator="lessThan">
      <formula>0</formula>
    </cfRule>
  </conditionalFormatting>
  <conditionalFormatting sqref="MI37 MI40:MI41">
    <cfRule type="cellIs" dxfId="16092" priority="14382" operator="lessThan">
      <formula>0</formula>
    </cfRule>
  </conditionalFormatting>
  <conditionalFormatting sqref="MI61">
    <cfRule type="cellIs" dxfId="16091" priority="14391" operator="lessThan">
      <formula>0</formula>
    </cfRule>
  </conditionalFormatting>
  <conditionalFormatting sqref="MI58:MI60">
    <cfRule type="cellIs" dxfId="16090" priority="14390" operator="lessThan">
      <formula>0</formula>
    </cfRule>
  </conditionalFormatting>
  <conditionalFormatting sqref="MI64:MI65">
    <cfRule type="cellIs" dxfId="16089" priority="14389" operator="lessThan">
      <formula>0</formula>
    </cfRule>
  </conditionalFormatting>
  <conditionalFormatting sqref="MI32:MI33">
    <cfRule type="cellIs" dxfId="16088" priority="14386" operator="lessThan">
      <formula>0</formula>
    </cfRule>
  </conditionalFormatting>
  <conditionalFormatting sqref="MI35">
    <cfRule type="cellIs" dxfId="16087" priority="14385" operator="lessThan">
      <formula>0</formula>
    </cfRule>
  </conditionalFormatting>
  <conditionalFormatting sqref="MI36">
    <cfRule type="cellIs" dxfId="16086" priority="14384" operator="lessThan">
      <formula>0</formula>
    </cfRule>
  </conditionalFormatting>
  <conditionalFormatting sqref="MI42">
    <cfRule type="cellIs" dxfId="16085" priority="14381" operator="lessThan">
      <formula>0</formula>
    </cfRule>
  </conditionalFormatting>
  <conditionalFormatting sqref="MI67">
    <cfRule type="cellIs" dxfId="16084" priority="14377" operator="lessThan">
      <formula>0</formula>
    </cfRule>
  </conditionalFormatting>
  <conditionalFormatting sqref="MI49">
    <cfRule type="cellIs" dxfId="16083" priority="14407" operator="lessThan">
      <formula>0</formula>
    </cfRule>
  </conditionalFormatting>
  <conditionalFormatting sqref="MI50">
    <cfRule type="cellIs" dxfId="16082" priority="14406" operator="lessThan">
      <formula>0</formula>
    </cfRule>
  </conditionalFormatting>
  <conditionalFormatting sqref="MI52">
    <cfRule type="cellIs" dxfId="16081" priority="14405" operator="lessThan">
      <formula>0</formula>
    </cfRule>
  </conditionalFormatting>
  <conditionalFormatting sqref="MI55">
    <cfRule type="cellIs" dxfId="16080" priority="14404" operator="lessThan">
      <formula>0</formula>
    </cfRule>
  </conditionalFormatting>
  <conditionalFormatting sqref="MI56">
    <cfRule type="cellIs" dxfId="16079" priority="14403" operator="lessThan">
      <formula>0</formula>
    </cfRule>
  </conditionalFormatting>
  <conditionalFormatting sqref="MI7">
    <cfRule type="cellIs" dxfId="16078" priority="14402" operator="lessThan">
      <formula>0</formula>
    </cfRule>
  </conditionalFormatting>
  <conditionalFormatting sqref="MI9">
    <cfRule type="cellIs" dxfId="16077" priority="14401" operator="lessThan">
      <formula>0</formula>
    </cfRule>
  </conditionalFormatting>
  <conditionalFormatting sqref="MI18:MI20 MI24:MI25">
    <cfRule type="cellIs" dxfId="16076" priority="14400" operator="lessThan">
      <formula>0</formula>
    </cfRule>
  </conditionalFormatting>
  <conditionalFormatting sqref="MI27 MI30:MI31">
    <cfRule type="cellIs" dxfId="16075" priority="14399" operator="lessThan">
      <formula>0</formula>
    </cfRule>
  </conditionalFormatting>
  <conditionalFormatting sqref="MI51">
    <cfRule type="cellIs" dxfId="16074" priority="14396" operator="lessThan">
      <formula>0</formula>
    </cfRule>
  </conditionalFormatting>
  <conditionalFormatting sqref="MI53">
    <cfRule type="cellIs" dxfId="16073" priority="14395" operator="lessThan">
      <formula>0</formula>
    </cfRule>
  </conditionalFormatting>
  <conditionalFormatting sqref="MI53:MI54">
    <cfRule type="cellIs" dxfId="16072" priority="14393" operator="lessThan">
      <formula>0</formula>
    </cfRule>
  </conditionalFormatting>
  <conditionalFormatting sqref="MI45:MI50 MI52 MI55:MI56">
    <cfRule type="cellIs" dxfId="16071" priority="14398" operator="lessThan">
      <formula>0</formula>
    </cfRule>
  </conditionalFormatting>
  <conditionalFormatting sqref="MI51">
    <cfRule type="cellIs" dxfId="16070" priority="14397" operator="lessThan">
      <formula>0</formula>
    </cfRule>
  </conditionalFormatting>
  <conditionalFormatting sqref="MI54">
    <cfRule type="cellIs" dxfId="16069" priority="14394" operator="lessThan">
      <formula>0</formula>
    </cfRule>
  </conditionalFormatting>
  <conditionalFormatting sqref="MI34:MI36">
    <cfRule type="cellIs" dxfId="16068" priority="14383" operator="lessThan">
      <formula>0</formula>
    </cfRule>
  </conditionalFormatting>
  <conditionalFormatting sqref="MI63:MI65">
    <cfRule type="cellIs" dxfId="16067" priority="14388" operator="lessThan">
      <formula>0</formula>
    </cfRule>
  </conditionalFormatting>
  <conditionalFormatting sqref="MI38 MI40:MI41">
    <cfRule type="cellIs" dxfId="16066" priority="14380" operator="lessThan">
      <formula>0</formula>
    </cfRule>
  </conditionalFormatting>
  <conditionalFormatting sqref="MI39">
    <cfRule type="cellIs" dxfId="16065" priority="14379" operator="lessThan">
      <formula>0</formula>
    </cfRule>
  </conditionalFormatting>
  <conditionalFormatting sqref="MI39">
    <cfRule type="cellIs" dxfId="16064" priority="14378" operator="lessThan">
      <formula>0</formula>
    </cfRule>
  </conditionalFormatting>
  <conditionalFormatting sqref="MJ57 MJ59:MJ60">
    <cfRule type="cellIs" dxfId="16063" priority="14358" operator="lessThan">
      <formula>0</formula>
    </cfRule>
  </conditionalFormatting>
  <conditionalFormatting sqref="MJ42">
    <cfRule type="cellIs" dxfId="16062" priority="14353" operator="lessThan">
      <formula>0</formula>
    </cfRule>
  </conditionalFormatting>
  <conditionalFormatting sqref="MJ37 MJ40:MJ41">
    <cfRule type="cellIs" dxfId="16061" priority="14348" operator="lessThan">
      <formula>0</formula>
    </cfRule>
  </conditionalFormatting>
  <conditionalFormatting sqref="MJ61">
    <cfRule type="cellIs" dxfId="16060" priority="14357" operator="lessThan">
      <formula>0</formula>
    </cfRule>
  </conditionalFormatting>
  <conditionalFormatting sqref="MJ58:MJ60">
    <cfRule type="cellIs" dxfId="16059" priority="14356" operator="lessThan">
      <formula>0</formula>
    </cfRule>
  </conditionalFormatting>
  <conditionalFormatting sqref="MJ64:MJ65">
    <cfRule type="cellIs" dxfId="16058" priority="14355" operator="lessThan">
      <formula>0</formula>
    </cfRule>
  </conditionalFormatting>
  <conditionalFormatting sqref="MJ32:MJ33">
    <cfRule type="cellIs" dxfId="16057" priority="14352" operator="lessThan">
      <formula>0</formula>
    </cfRule>
  </conditionalFormatting>
  <conditionalFormatting sqref="MJ35">
    <cfRule type="cellIs" dxfId="16056" priority="14351" operator="lessThan">
      <formula>0</formula>
    </cfRule>
  </conditionalFormatting>
  <conditionalFormatting sqref="MJ36">
    <cfRule type="cellIs" dxfId="16055" priority="14350" operator="lessThan">
      <formula>0</formula>
    </cfRule>
  </conditionalFormatting>
  <conditionalFormatting sqref="MJ42">
    <cfRule type="cellIs" dxfId="16054" priority="14347" operator="lessThan">
      <formula>0</formula>
    </cfRule>
  </conditionalFormatting>
  <conditionalFormatting sqref="MJ67">
    <cfRule type="cellIs" dxfId="16053" priority="14343" operator="lessThan">
      <formula>0</formula>
    </cfRule>
  </conditionalFormatting>
  <conditionalFormatting sqref="MJ61">
    <cfRule type="cellIs" dxfId="16052" priority="14376" operator="lessThan">
      <formula>0</formula>
    </cfRule>
  </conditionalFormatting>
  <conditionalFormatting sqref="MJ8 MJ62 MJ26 MJ10:MJ11 MJ46:MJ47 MJ43:MJ44 MJ15:MJ17">
    <cfRule type="cellIs" dxfId="16051" priority="14375" operator="lessThan">
      <formula>0</formula>
    </cfRule>
  </conditionalFormatting>
  <conditionalFormatting sqref="MJ48">
    <cfRule type="cellIs" dxfId="16050" priority="14374" operator="lessThan">
      <formula>0</formula>
    </cfRule>
  </conditionalFormatting>
  <conditionalFormatting sqref="MJ49">
    <cfRule type="cellIs" dxfId="16049" priority="14373" operator="lessThan">
      <formula>0</formula>
    </cfRule>
  </conditionalFormatting>
  <conditionalFormatting sqref="MJ50">
    <cfRule type="cellIs" dxfId="16048" priority="14372" operator="lessThan">
      <formula>0</formula>
    </cfRule>
  </conditionalFormatting>
  <conditionalFormatting sqref="MJ52">
    <cfRule type="cellIs" dxfId="16047" priority="14371" operator="lessThan">
      <formula>0</formula>
    </cfRule>
  </conditionalFormatting>
  <conditionalFormatting sqref="MJ55">
    <cfRule type="cellIs" dxfId="16046" priority="14370" operator="lessThan">
      <formula>0</formula>
    </cfRule>
  </conditionalFormatting>
  <conditionalFormatting sqref="MJ56">
    <cfRule type="cellIs" dxfId="16045" priority="14369" operator="lessThan">
      <formula>0</formula>
    </cfRule>
  </conditionalFormatting>
  <conditionalFormatting sqref="MJ7">
    <cfRule type="cellIs" dxfId="16044" priority="14368" operator="lessThan">
      <formula>0</formula>
    </cfRule>
  </conditionalFormatting>
  <conditionalFormatting sqref="MJ9">
    <cfRule type="cellIs" dxfId="16043" priority="14367" operator="lessThan">
      <formula>0</formula>
    </cfRule>
  </conditionalFormatting>
  <conditionalFormatting sqref="MJ18:MJ20 MJ24:MJ25">
    <cfRule type="cellIs" dxfId="16042" priority="14366" operator="lessThan">
      <formula>0</formula>
    </cfRule>
  </conditionalFormatting>
  <conditionalFormatting sqref="MJ27 MJ30:MJ31">
    <cfRule type="cellIs" dxfId="16041" priority="14365" operator="lessThan">
      <formula>0</formula>
    </cfRule>
  </conditionalFormatting>
  <conditionalFormatting sqref="MJ51">
    <cfRule type="cellIs" dxfId="16040" priority="14362" operator="lessThan">
      <formula>0</formula>
    </cfRule>
  </conditionalFormatting>
  <conditionalFormatting sqref="MJ53">
    <cfRule type="cellIs" dxfId="16039" priority="14361" operator="lessThan">
      <formula>0</formula>
    </cfRule>
  </conditionalFormatting>
  <conditionalFormatting sqref="MJ53:MJ54">
    <cfRule type="cellIs" dxfId="16038" priority="14359" operator="lessThan">
      <formula>0</formula>
    </cfRule>
  </conditionalFormatting>
  <conditionalFormatting sqref="MJ45:MJ50 MJ52 MJ55:MJ56">
    <cfRule type="cellIs" dxfId="16037" priority="14364" operator="lessThan">
      <formula>0</formula>
    </cfRule>
  </conditionalFormatting>
  <conditionalFormatting sqref="MJ51">
    <cfRule type="cellIs" dxfId="16036" priority="14363" operator="lessThan">
      <formula>0</formula>
    </cfRule>
  </conditionalFormatting>
  <conditionalFormatting sqref="MJ54">
    <cfRule type="cellIs" dxfId="16035" priority="14360" operator="lessThan">
      <formula>0</formula>
    </cfRule>
  </conditionalFormatting>
  <conditionalFormatting sqref="MJ34:MJ36">
    <cfRule type="cellIs" dxfId="16034" priority="14349" operator="lessThan">
      <formula>0</formula>
    </cfRule>
  </conditionalFormatting>
  <conditionalFormatting sqref="MJ63:MJ65">
    <cfRule type="cellIs" dxfId="16033" priority="14354" operator="lessThan">
      <formula>0</formula>
    </cfRule>
  </conditionalFormatting>
  <conditionalFormatting sqref="MJ38 MJ40:MJ41">
    <cfRule type="cellIs" dxfId="16032" priority="14346" operator="lessThan">
      <formula>0</formula>
    </cfRule>
  </conditionalFormatting>
  <conditionalFormatting sqref="MJ39">
    <cfRule type="cellIs" dxfId="16031" priority="14345" operator="lessThan">
      <formula>0</formula>
    </cfRule>
  </conditionalFormatting>
  <conditionalFormatting sqref="MJ39">
    <cfRule type="cellIs" dxfId="16030" priority="14344" operator="lessThan">
      <formula>0</formula>
    </cfRule>
  </conditionalFormatting>
  <conditionalFormatting sqref="MK57 MK59:MK60">
    <cfRule type="cellIs" dxfId="16029" priority="14324" operator="lessThan">
      <formula>0</formula>
    </cfRule>
  </conditionalFormatting>
  <conditionalFormatting sqref="MK42">
    <cfRule type="cellIs" dxfId="16028" priority="14319" operator="lessThan">
      <formula>0</formula>
    </cfRule>
  </conditionalFormatting>
  <conditionalFormatting sqref="MK37 MK40:MK41">
    <cfRule type="cellIs" dxfId="16027" priority="14314" operator="lessThan">
      <formula>0</formula>
    </cfRule>
  </conditionalFormatting>
  <conditionalFormatting sqref="MK61">
    <cfRule type="cellIs" dxfId="16026" priority="14323" operator="lessThan">
      <formula>0</formula>
    </cfRule>
  </conditionalFormatting>
  <conditionalFormatting sqref="MK58:MK60">
    <cfRule type="cellIs" dxfId="16025" priority="14322" operator="lessThan">
      <formula>0</formula>
    </cfRule>
  </conditionalFormatting>
  <conditionalFormatting sqref="MK64:MK65">
    <cfRule type="cellIs" dxfId="16024" priority="14321" operator="lessThan">
      <formula>0</formula>
    </cfRule>
  </conditionalFormatting>
  <conditionalFormatting sqref="MK32:MK33">
    <cfRule type="cellIs" dxfId="16023" priority="14318" operator="lessThan">
      <formula>0</formula>
    </cfRule>
  </conditionalFormatting>
  <conditionalFormatting sqref="MK35">
    <cfRule type="cellIs" dxfId="16022" priority="14317" operator="lessThan">
      <formula>0</formula>
    </cfRule>
  </conditionalFormatting>
  <conditionalFormatting sqref="MK36">
    <cfRule type="cellIs" dxfId="16021" priority="14316" operator="lessThan">
      <formula>0</formula>
    </cfRule>
  </conditionalFormatting>
  <conditionalFormatting sqref="MK42">
    <cfRule type="cellIs" dxfId="16020" priority="14313" operator="lessThan">
      <formula>0</formula>
    </cfRule>
  </conditionalFormatting>
  <conditionalFormatting sqref="MK67">
    <cfRule type="cellIs" dxfId="16019" priority="14309" operator="lessThan">
      <formula>0</formula>
    </cfRule>
  </conditionalFormatting>
  <conditionalFormatting sqref="MK61">
    <cfRule type="cellIs" dxfId="16018" priority="14342" operator="lessThan">
      <formula>0</formula>
    </cfRule>
  </conditionalFormatting>
  <conditionalFormatting sqref="MK8 MK62 MK26 MK10:MK11 MK46:MK47 MK43:MK44 MK15:MK17">
    <cfRule type="cellIs" dxfId="16017" priority="14341" operator="lessThan">
      <formula>0</formula>
    </cfRule>
  </conditionalFormatting>
  <conditionalFormatting sqref="MK48">
    <cfRule type="cellIs" dxfId="16016" priority="14340" operator="lessThan">
      <formula>0</formula>
    </cfRule>
  </conditionalFormatting>
  <conditionalFormatting sqref="MK49">
    <cfRule type="cellIs" dxfId="16015" priority="14339" operator="lessThan">
      <formula>0</formula>
    </cfRule>
  </conditionalFormatting>
  <conditionalFormatting sqref="MK50">
    <cfRule type="cellIs" dxfId="16014" priority="14338" operator="lessThan">
      <formula>0</formula>
    </cfRule>
  </conditionalFormatting>
  <conditionalFormatting sqref="MK52">
    <cfRule type="cellIs" dxfId="16013" priority="14337" operator="lessThan">
      <formula>0</formula>
    </cfRule>
  </conditionalFormatting>
  <conditionalFormatting sqref="MK55">
    <cfRule type="cellIs" dxfId="16012" priority="14336" operator="lessThan">
      <formula>0</formula>
    </cfRule>
  </conditionalFormatting>
  <conditionalFormatting sqref="MK56">
    <cfRule type="cellIs" dxfId="16011" priority="14335" operator="lessThan">
      <formula>0</formula>
    </cfRule>
  </conditionalFormatting>
  <conditionalFormatting sqref="MK7">
    <cfRule type="cellIs" dxfId="16010" priority="14334" operator="lessThan">
      <formula>0</formula>
    </cfRule>
  </conditionalFormatting>
  <conditionalFormatting sqref="MK9">
    <cfRule type="cellIs" dxfId="16009" priority="14333" operator="lessThan">
      <formula>0</formula>
    </cfRule>
  </conditionalFormatting>
  <conditionalFormatting sqref="MK18:MK20 MK24:MK25">
    <cfRule type="cellIs" dxfId="16008" priority="14332" operator="lessThan">
      <formula>0</formula>
    </cfRule>
  </conditionalFormatting>
  <conditionalFormatting sqref="MK27 MK30:MK31">
    <cfRule type="cellIs" dxfId="16007" priority="14331" operator="lessThan">
      <formula>0</formula>
    </cfRule>
  </conditionalFormatting>
  <conditionalFormatting sqref="MK51">
    <cfRule type="cellIs" dxfId="16006" priority="14328" operator="lessThan">
      <formula>0</formula>
    </cfRule>
  </conditionalFormatting>
  <conditionalFormatting sqref="MK53">
    <cfRule type="cellIs" dxfId="16005" priority="14327" operator="lessThan">
      <formula>0</formula>
    </cfRule>
  </conditionalFormatting>
  <conditionalFormatting sqref="MK53:MK54">
    <cfRule type="cellIs" dxfId="16004" priority="14325" operator="lessThan">
      <formula>0</formula>
    </cfRule>
  </conditionalFormatting>
  <conditionalFormatting sqref="MK45:MK50 MK52 MK55:MK56">
    <cfRule type="cellIs" dxfId="16003" priority="14330" operator="lessThan">
      <formula>0</formula>
    </cfRule>
  </conditionalFormatting>
  <conditionalFormatting sqref="MK51">
    <cfRule type="cellIs" dxfId="16002" priority="14329" operator="lessThan">
      <formula>0</formula>
    </cfRule>
  </conditionalFormatting>
  <conditionalFormatting sqref="MK54">
    <cfRule type="cellIs" dxfId="16001" priority="14326" operator="lessThan">
      <formula>0</formula>
    </cfRule>
  </conditionalFormatting>
  <conditionalFormatting sqref="MK34:MK36">
    <cfRule type="cellIs" dxfId="16000" priority="14315" operator="lessThan">
      <formula>0</formula>
    </cfRule>
  </conditionalFormatting>
  <conditionalFormatting sqref="MK63:MK65">
    <cfRule type="cellIs" dxfId="15999" priority="14320" operator="lessThan">
      <formula>0</formula>
    </cfRule>
  </conditionalFormatting>
  <conditionalFormatting sqref="MK38 MK40:MK41">
    <cfRule type="cellIs" dxfId="15998" priority="14312" operator="lessThan">
      <formula>0</formula>
    </cfRule>
  </conditionalFormatting>
  <conditionalFormatting sqref="MK39">
    <cfRule type="cellIs" dxfId="15997" priority="14311" operator="lessThan">
      <formula>0</formula>
    </cfRule>
  </conditionalFormatting>
  <conditionalFormatting sqref="MK39">
    <cfRule type="cellIs" dxfId="15996" priority="14310" operator="lessThan">
      <formula>0</formula>
    </cfRule>
  </conditionalFormatting>
  <conditionalFormatting sqref="ML57 ML59:ML60">
    <cfRule type="cellIs" dxfId="15995" priority="14290" operator="lessThan">
      <formula>0</formula>
    </cfRule>
  </conditionalFormatting>
  <conditionalFormatting sqref="ML42">
    <cfRule type="cellIs" dxfId="15994" priority="14285" operator="lessThan">
      <formula>0</formula>
    </cfRule>
  </conditionalFormatting>
  <conditionalFormatting sqref="ML37 ML40:ML41">
    <cfRule type="cellIs" dxfId="15993" priority="14280" operator="lessThan">
      <formula>0</formula>
    </cfRule>
  </conditionalFormatting>
  <conditionalFormatting sqref="ML61">
    <cfRule type="cellIs" dxfId="15992" priority="14289" operator="lessThan">
      <formula>0</formula>
    </cfRule>
  </conditionalFormatting>
  <conditionalFormatting sqref="ML58:ML60">
    <cfRule type="cellIs" dxfId="15991" priority="14288" operator="lessThan">
      <formula>0</formula>
    </cfRule>
  </conditionalFormatting>
  <conditionalFormatting sqref="ML64:ML65">
    <cfRule type="cellIs" dxfId="15990" priority="14287" operator="lessThan">
      <formula>0</formula>
    </cfRule>
  </conditionalFormatting>
  <conditionalFormatting sqref="ML32:ML33">
    <cfRule type="cellIs" dxfId="15989" priority="14284" operator="lessThan">
      <formula>0</formula>
    </cfRule>
  </conditionalFormatting>
  <conditionalFormatting sqref="ML35">
    <cfRule type="cellIs" dxfId="15988" priority="14283" operator="lessThan">
      <formula>0</formula>
    </cfRule>
  </conditionalFormatting>
  <conditionalFormatting sqref="ML36">
    <cfRule type="cellIs" dxfId="15987" priority="14282" operator="lessThan">
      <formula>0</formula>
    </cfRule>
  </conditionalFormatting>
  <conditionalFormatting sqref="ML42">
    <cfRule type="cellIs" dxfId="15986" priority="14279" operator="lessThan">
      <formula>0</formula>
    </cfRule>
  </conditionalFormatting>
  <conditionalFormatting sqref="ML67">
    <cfRule type="cellIs" dxfId="15985" priority="14275" operator="lessThan">
      <formula>0</formula>
    </cfRule>
  </conditionalFormatting>
  <conditionalFormatting sqref="ML61">
    <cfRule type="cellIs" dxfId="15984" priority="14308" operator="lessThan">
      <formula>0</formula>
    </cfRule>
  </conditionalFormatting>
  <conditionalFormatting sqref="ML8 ML62 ML26 ML10:ML11 ML46:ML47 ML43:ML44 ML15:ML17">
    <cfRule type="cellIs" dxfId="15983" priority="14307" operator="lessThan">
      <formula>0</formula>
    </cfRule>
  </conditionalFormatting>
  <conditionalFormatting sqref="ML48">
    <cfRule type="cellIs" dxfId="15982" priority="14306" operator="lessThan">
      <formula>0</formula>
    </cfRule>
  </conditionalFormatting>
  <conditionalFormatting sqref="ML49">
    <cfRule type="cellIs" dxfId="15981" priority="14305" operator="lessThan">
      <formula>0</formula>
    </cfRule>
  </conditionalFormatting>
  <conditionalFormatting sqref="ML50">
    <cfRule type="cellIs" dxfId="15980" priority="14304" operator="lessThan">
      <formula>0</formula>
    </cfRule>
  </conditionalFormatting>
  <conditionalFormatting sqref="ML52">
    <cfRule type="cellIs" dxfId="15979" priority="14303" operator="lessThan">
      <formula>0</formula>
    </cfRule>
  </conditionalFormatting>
  <conditionalFormatting sqref="ML55">
    <cfRule type="cellIs" dxfId="15978" priority="14302" operator="lessThan">
      <formula>0</formula>
    </cfRule>
  </conditionalFormatting>
  <conditionalFormatting sqref="ML56">
    <cfRule type="cellIs" dxfId="15977" priority="14301" operator="lessThan">
      <formula>0</formula>
    </cfRule>
  </conditionalFormatting>
  <conditionalFormatting sqref="ML7">
    <cfRule type="cellIs" dxfId="15976" priority="14300" operator="lessThan">
      <formula>0</formula>
    </cfRule>
  </conditionalFormatting>
  <conditionalFormatting sqref="ML9">
    <cfRule type="cellIs" dxfId="15975" priority="14299" operator="lessThan">
      <formula>0</formula>
    </cfRule>
  </conditionalFormatting>
  <conditionalFormatting sqref="ML18:ML20 ML24:ML25">
    <cfRule type="cellIs" dxfId="15974" priority="14298" operator="lessThan">
      <formula>0</formula>
    </cfRule>
  </conditionalFormatting>
  <conditionalFormatting sqref="ML27 ML30:ML31">
    <cfRule type="cellIs" dxfId="15973" priority="14297" operator="lessThan">
      <formula>0</formula>
    </cfRule>
  </conditionalFormatting>
  <conditionalFormatting sqref="ML51">
    <cfRule type="cellIs" dxfId="15972" priority="14294" operator="lessThan">
      <formula>0</formula>
    </cfRule>
  </conditionalFormatting>
  <conditionalFormatting sqref="ML53">
    <cfRule type="cellIs" dxfId="15971" priority="14293" operator="lessThan">
      <formula>0</formula>
    </cfRule>
  </conditionalFormatting>
  <conditionalFormatting sqref="ML53:ML54">
    <cfRule type="cellIs" dxfId="15970" priority="14291" operator="lessThan">
      <formula>0</formula>
    </cfRule>
  </conditionalFormatting>
  <conditionalFormatting sqref="ML45:ML50 ML52 ML55:ML56">
    <cfRule type="cellIs" dxfId="15969" priority="14296" operator="lessThan">
      <formula>0</formula>
    </cfRule>
  </conditionalFormatting>
  <conditionalFormatting sqref="ML51">
    <cfRule type="cellIs" dxfId="15968" priority="14295" operator="lessThan">
      <formula>0</formula>
    </cfRule>
  </conditionalFormatting>
  <conditionalFormatting sqref="ML54">
    <cfRule type="cellIs" dxfId="15967" priority="14292" operator="lessThan">
      <formula>0</formula>
    </cfRule>
  </conditionalFormatting>
  <conditionalFormatting sqref="ML34:ML36">
    <cfRule type="cellIs" dxfId="15966" priority="14281" operator="lessThan">
      <formula>0</formula>
    </cfRule>
  </conditionalFormatting>
  <conditionalFormatting sqref="ML63:ML65">
    <cfRule type="cellIs" dxfId="15965" priority="14286" operator="lessThan">
      <formula>0</formula>
    </cfRule>
  </conditionalFormatting>
  <conditionalFormatting sqref="ML38 ML40:ML41">
    <cfRule type="cellIs" dxfId="15964" priority="14278" operator="lessThan">
      <formula>0</formula>
    </cfRule>
  </conditionalFormatting>
  <conditionalFormatting sqref="ML39">
    <cfRule type="cellIs" dxfId="15963" priority="14277" operator="lessThan">
      <formula>0</formula>
    </cfRule>
  </conditionalFormatting>
  <conditionalFormatting sqref="ML39">
    <cfRule type="cellIs" dxfId="15962" priority="14276" operator="lessThan">
      <formula>0</formula>
    </cfRule>
  </conditionalFormatting>
  <conditionalFormatting sqref="MM57 MM59:MM60">
    <cfRule type="cellIs" dxfId="15961" priority="14256" operator="lessThan">
      <formula>0</formula>
    </cfRule>
  </conditionalFormatting>
  <conditionalFormatting sqref="MM42">
    <cfRule type="cellIs" dxfId="15960" priority="14251" operator="lessThan">
      <formula>0</formula>
    </cfRule>
  </conditionalFormatting>
  <conditionalFormatting sqref="MM37 MM40:MM41">
    <cfRule type="cellIs" dxfId="15959" priority="14246" operator="lessThan">
      <formula>0</formula>
    </cfRule>
  </conditionalFormatting>
  <conditionalFormatting sqref="MM61">
    <cfRule type="cellIs" dxfId="15958" priority="14255" operator="lessThan">
      <formula>0</formula>
    </cfRule>
  </conditionalFormatting>
  <conditionalFormatting sqref="MM58:MM60">
    <cfRule type="cellIs" dxfId="15957" priority="14254" operator="lessThan">
      <formula>0</formula>
    </cfRule>
  </conditionalFormatting>
  <conditionalFormatting sqref="MM64:MM65">
    <cfRule type="cellIs" dxfId="15956" priority="14253" operator="lessThan">
      <formula>0</formula>
    </cfRule>
  </conditionalFormatting>
  <conditionalFormatting sqref="MM32:MM33">
    <cfRule type="cellIs" dxfId="15955" priority="14250" operator="lessThan">
      <formula>0</formula>
    </cfRule>
  </conditionalFormatting>
  <conditionalFormatting sqref="MM35">
    <cfRule type="cellIs" dxfId="15954" priority="14249" operator="lessThan">
      <formula>0</formula>
    </cfRule>
  </conditionalFormatting>
  <conditionalFormatting sqref="MM36">
    <cfRule type="cellIs" dxfId="15953" priority="14248" operator="lessThan">
      <formula>0</formula>
    </cfRule>
  </conditionalFormatting>
  <conditionalFormatting sqref="MM42">
    <cfRule type="cellIs" dxfId="15952" priority="14245" operator="lessThan">
      <formula>0</formula>
    </cfRule>
  </conditionalFormatting>
  <conditionalFormatting sqref="MM67">
    <cfRule type="cellIs" dxfId="15951" priority="14241" operator="lessThan">
      <formula>0</formula>
    </cfRule>
  </conditionalFormatting>
  <conditionalFormatting sqref="MM61">
    <cfRule type="cellIs" dxfId="15950" priority="14274" operator="lessThan">
      <formula>0</formula>
    </cfRule>
  </conditionalFormatting>
  <conditionalFormatting sqref="MM8 MM62 MM26 MM10:MM11 MM46:MM47 MM43:MM44 MM15:MM17">
    <cfRule type="cellIs" dxfId="15949" priority="14273" operator="lessThan">
      <formula>0</formula>
    </cfRule>
  </conditionalFormatting>
  <conditionalFormatting sqref="MM48">
    <cfRule type="cellIs" dxfId="15948" priority="14272" operator="lessThan">
      <formula>0</formula>
    </cfRule>
  </conditionalFormatting>
  <conditionalFormatting sqref="MM49">
    <cfRule type="cellIs" dxfId="15947" priority="14271" operator="lessThan">
      <formula>0</formula>
    </cfRule>
  </conditionalFormatting>
  <conditionalFormatting sqref="MM50">
    <cfRule type="cellIs" dxfId="15946" priority="14270" operator="lessThan">
      <formula>0</formula>
    </cfRule>
  </conditionalFormatting>
  <conditionalFormatting sqref="MM52">
    <cfRule type="cellIs" dxfId="15945" priority="14269" operator="lessThan">
      <formula>0</formula>
    </cfRule>
  </conditionalFormatting>
  <conditionalFormatting sqref="MM55">
    <cfRule type="cellIs" dxfId="15944" priority="14268" operator="lessThan">
      <formula>0</formula>
    </cfRule>
  </conditionalFormatting>
  <conditionalFormatting sqref="MM56">
    <cfRule type="cellIs" dxfId="15943" priority="14267" operator="lessThan">
      <formula>0</formula>
    </cfRule>
  </conditionalFormatting>
  <conditionalFormatting sqref="MM7">
    <cfRule type="cellIs" dxfId="15942" priority="14266" operator="lessThan">
      <formula>0</formula>
    </cfRule>
  </conditionalFormatting>
  <conditionalFormatting sqref="MM9">
    <cfRule type="cellIs" dxfId="15941" priority="14265" operator="lessThan">
      <formula>0</formula>
    </cfRule>
  </conditionalFormatting>
  <conditionalFormatting sqref="MM18:MM20 MM24:MM25">
    <cfRule type="cellIs" dxfId="15940" priority="14264" operator="lessThan">
      <formula>0</formula>
    </cfRule>
  </conditionalFormatting>
  <conditionalFormatting sqref="MM27 MM30:MM31">
    <cfRule type="cellIs" dxfId="15939" priority="14263" operator="lessThan">
      <formula>0</formula>
    </cfRule>
  </conditionalFormatting>
  <conditionalFormatting sqref="MM51">
    <cfRule type="cellIs" dxfId="15938" priority="14260" operator="lessThan">
      <formula>0</formula>
    </cfRule>
  </conditionalFormatting>
  <conditionalFormatting sqref="MM53">
    <cfRule type="cellIs" dxfId="15937" priority="14259" operator="lessThan">
      <formula>0</formula>
    </cfRule>
  </conditionalFormatting>
  <conditionalFormatting sqref="MM53:MM54">
    <cfRule type="cellIs" dxfId="15936" priority="14257" operator="lessThan">
      <formula>0</formula>
    </cfRule>
  </conditionalFormatting>
  <conditionalFormatting sqref="MM45:MM50 MM52 MM55:MM56">
    <cfRule type="cellIs" dxfId="15935" priority="14262" operator="lessThan">
      <formula>0</formula>
    </cfRule>
  </conditionalFormatting>
  <conditionalFormatting sqref="MM51">
    <cfRule type="cellIs" dxfId="15934" priority="14261" operator="lessThan">
      <formula>0</formula>
    </cfRule>
  </conditionalFormatting>
  <conditionalFormatting sqref="MM54">
    <cfRule type="cellIs" dxfId="15933" priority="14258" operator="lessThan">
      <formula>0</formula>
    </cfRule>
  </conditionalFormatting>
  <conditionalFormatting sqref="MM34:MM36">
    <cfRule type="cellIs" dxfId="15932" priority="14247" operator="lessThan">
      <formula>0</formula>
    </cfRule>
  </conditionalFormatting>
  <conditionalFormatting sqref="MM63:MM65">
    <cfRule type="cellIs" dxfId="15931" priority="14252" operator="lessThan">
      <formula>0</formula>
    </cfRule>
  </conditionalFormatting>
  <conditionalFormatting sqref="MM38 MM40:MM41">
    <cfRule type="cellIs" dxfId="15930" priority="14244" operator="lessThan">
      <formula>0</formula>
    </cfRule>
  </conditionalFormatting>
  <conditionalFormatting sqref="MM39">
    <cfRule type="cellIs" dxfId="15929" priority="14243" operator="lessThan">
      <formula>0</formula>
    </cfRule>
  </conditionalFormatting>
  <conditionalFormatting sqref="MM39">
    <cfRule type="cellIs" dxfId="15928" priority="14242" operator="lessThan">
      <formula>0</formula>
    </cfRule>
  </conditionalFormatting>
  <conditionalFormatting sqref="LT57 LT59:LT60">
    <cfRule type="cellIs" dxfId="15927" priority="14222" operator="lessThan">
      <formula>0</formula>
    </cfRule>
  </conditionalFormatting>
  <conditionalFormatting sqref="LT42">
    <cfRule type="cellIs" dxfId="15926" priority="14217" operator="lessThan">
      <formula>0</formula>
    </cfRule>
  </conditionalFormatting>
  <conditionalFormatting sqref="LT37 LT40:LT41">
    <cfRule type="cellIs" dxfId="15925" priority="14212" operator="lessThan">
      <formula>0</formula>
    </cfRule>
  </conditionalFormatting>
  <conditionalFormatting sqref="LT61">
    <cfRule type="cellIs" dxfId="15924" priority="14221" operator="lessThan">
      <formula>0</formula>
    </cfRule>
  </conditionalFormatting>
  <conditionalFormatting sqref="LT58:LT60">
    <cfRule type="cellIs" dxfId="15923" priority="14220" operator="lessThan">
      <formula>0</formula>
    </cfRule>
  </conditionalFormatting>
  <conditionalFormatting sqref="LT64:LT65">
    <cfRule type="cellIs" dxfId="15922" priority="14219" operator="lessThan">
      <formula>0</formula>
    </cfRule>
  </conditionalFormatting>
  <conditionalFormatting sqref="LT32:LT33">
    <cfRule type="cellIs" dxfId="15921" priority="14216" operator="lessThan">
      <formula>0</formula>
    </cfRule>
  </conditionalFormatting>
  <conditionalFormatting sqref="LT35">
    <cfRule type="cellIs" dxfId="15920" priority="14215" operator="lessThan">
      <formula>0</formula>
    </cfRule>
  </conditionalFormatting>
  <conditionalFormatting sqref="LT36">
    <cfRule type="cellIs" dxfId="15919" priority="14214" operator="lessThan">
      <formula>0</formula>
    </cfRule>
  </conditionalFormatting>
  <conditionalFormatting sqref="LT42">
    <cfRule type="cellIs" dxfId="15918" priority="14211" operator="lessThan">
      <formula>0</formula>
    </cfRule>
  </conditionalFormatting>
  <conditionalFormatting sqref="LT67">
    <cfRule type="cellIs" dxfId="15917" priority="14207" operator="lessThan">
      <formula>0</formula>
    </cfRule>
  </conditionalFormatting>
  <conditionalFormatting sqref="LT61">
    <cfRule type="cellIs" dxfId="15916" priority="14240" operator="lessThan">
      <formula>0</formula>
    </cfRule>
  </conditionalFormatting>
  <conditionalFormatting sqref="LT8 LT62 LT26 LT10:LT11 LT46:LT47 LT43:LT44 LT15:LT17">
    <cfRule type="cellIs" dxfId="15915" priority="14239" operator="lessThan">
      <formula>0</formula>
    </cfRule>
  </conditionalFormatting>
  <conditionalFormatting sqref="LT48">
    <cfRule type="cellIs" dxfId="15914" priority="14238" operator="lessThan">
      <formula>0</formula>
    </cfRule>
  </conditionalFormatting>
  <conditionalFormatting sqref="LT49">
    <cfRule type="cellIs" dxfId="15913" priority="14237" operator="lessThan">
      <formula>0</formula>
    </cfRule>
  </conditionalFormatting>
  <conditionalFormatting sqref="LT50">
    <cfRule type="cellIs" dxfId="15912" priority="14236" operator="lessThan">
      <formula>0</formula>
    </cfRule>
  </conditionalFormatting>
  <conditionalFormatting sqref="LT52">
    <cfRule type="cellIs" dxfId="15911" priority="14235" operator="lessThan">
      <formula>0</formula>
    </cfRule>
  </conditionalFormatting>
  <conditionalFormatting sqref="LT55">
    <cfRule type="cellIs" dxfId="15910" priority="14234" operator="lessThan">
      <formula>0</formula>
    </cfRule>
  </conditionalFormatting>
  <conditionalFormatting sqref="LT56">
    <cfRule type="cellIs" dxfId="15909" priority="14233" operator="lessThan">
      <formula>0</formula>
    </cfRule>
  </conditionalFormatting>
  <conditionalFormatting sqref="LT7">
    <cfRule type="cellIs" dxfId="15908" priority="14232" operator="lessThan">
      <formula>0</formula>
    </cfRule>
  </conditionalFormatting>
  <conditionalFormatting sqref="LT9">
    <cfRule type="cellIs" dxfId="15907" priority="14231" operator="lessThan">
      <formula>0</formula>
    </cfRule>
  </conditionalFormatting>
  <conditionalFormatting sqref="LT18:LT20 LT24:LT25">
    <cfRule type="cellIs" dxfId="15906" priority="14230" operator="lessThan">
      <formula>0</formula>
    </cfRule>
  </conditionalFormatting>
  <conditionalFormatting sqref="LT27 LT30:LT31">
    <cfRule type="cellIs" dxfId="15905" priority="14229" operator="lessThan">
      <formula>0</formula>
    </cfRule>
  </conditionalFormatting>
  <conditionalFormatting sqref="LT51">
    <cfRule type="cellIs" dxfId="15904" priority="14226" operator="lessThan">
      <formula>0</formula>
    </cfRule>
  </conditionalFormatting>
  <conditionalFormatting sqref="LT53">
    <cfRule type="cellIs" dxfId="15903" priority="14225" operator="lessThan">
      <formula>0</formula>
    </cfRule>
  </conditionalFormatting>
  <conditionalFormatting sqref="LT53:LT54">
    <cfRule type="cellIs" dxfId="15902" priority="14223" operator="lessThan">
      <formula>0</formula>
    </cfRule>
  </conditionalFormatting>
  <conditionalFormatting sqref="LT45:LT50 LT52 LT55:LT56">
    <cfRule type="cellIs" dxfId="15901" priority="14228" operator="lessThan">
      <formula>0</formula>
    </cfRule>
  </conditionalFormatting>
  <conditionalFormatting sqref="LT51">
    <cfRule type="cellIs" dxfId="15900" priority="14227" operator="lessThan">
      <formula>0</formula>
    </cfRule>
  </conditionalFormatting>
  <conditionalFormatting sqref="LT54">
    <cfRule type="cellIs" dxfId="15899" priority="14224" operator="lessThan">
      <formula>0</formula>
    </cfRule>
  </conditionalFormatting>
  <conditionalFormatting sqref="LT34:LT36">
    <cfRule type="cellIs" dxfId="15898" priority="14213" operator="lessThan">
      <formula>0</formula>
    </cfRule>
  </conditionalFormatting>
  <conditionalFormatting sqref="LT63:LT65">
    <cfRule type="cellIs" dxfId="15897" priority="14218" operator="lessThan">
      <formula>0</formula>
    </cfRule>
  </conditionalFormatting>
  <conditionalFormatting sqref="LT38 LT40:LT41">
    <cfRule type="cellIs" dxfId="15896" priority="14210" operator="lessThan">
      <formula>0</formula>
    </cfRule>
  </conditionalFormatting>
  <conditionalFormatting sqref="LT39">
    <cfRule type="cellIs" dxfId="15895" priority="14209" operator="lessThan">
      <formula>0</formula>
    </cfRule>
  </conditionalFormatting>
  <conditionalFormatting sqref="LT39">
    <cfRule type="cellIs" dxfId="15894" priority="14208" operator="lessThan">
      <formula>0</formula>
    </cfRule>
  </conditionalFormatting>
  <conditionalFormatting sqref="LU57 LU59:LU60">
    <cfRule type="cellIs" dxfId="15893" priority="14188" operator="lessThan">
      <formula>0</formula>
    </cfRule>
  </conditionalFormatting>
  <conditionalFormatting sqref="LU42">
    <cfRule type="cellIs" dxfId="15892" priority="14183" operator="lessThan">
      <formula>0</formula>
    </cfRule>
  </conditionalFormatting>
  <conditionalFormatting sqref="LU37 LU40:LU41">
    <cfRule type="cellIs" dxfId="15891" priority="14178" operator="lessThan">
      <formula>0</formula>
    </cfRule>
  </conditionalFormatting>
  <conditionalFormatting sqref="LU61">
    <cfRule type="cellIs" dxfId="15890" priority="14187" operator="lessThan">
      <formula>0</formula>
    </cfRule>
  </conditionalFormatting>
  <conditionalFormatting sqref="LU58:LU60">
    <cfRule type="cellIs" dxfId="15889" priority="14186" operator="lessThan">
      <formula>0</formula>
    </cfRule>
  </conditionalFormatting>
  <conditionalFormatting sqref="LU64:LU65">
    <cfRule type="cellIs" dxfId="15888" priority="14185" operator="lessThan">
      <formula>0</formula>
    </cfRule>
  </conditionalFormatting>
  <conditionalFormatting sqref="LU32:LU33">
    <cfRule type="cellIs" dxfId="15887" priority="14182" operator="lessThan">
      <formula>0</formula>
    </cfRule>
  </conditionalFormatting>
  <conditionalFormatting sqref="LU35">
    <cfRule type="cellIs" dxfId="15886" priority="14181" operator="lessThan">
      <formula>0</formula>
    </cfRule>
  </conditionalFormatting>
  <conditionalFormatting sqref="LU36">
    <cfRule type="cellIs" dxfId="15885" priority="14180" operator="lessThan">
      <formula>0</formula>
    </cfRule>
  </conditionalFormatting>
  <conditionalFormatting sqref="LU42">
    <cfRule type="cellIs" dxfId="15884" priority="14177" operator="lessThan">
      <formula>0</formula>
    </cfRule>
  </conditionalFormatting>
  <conditionalFormatting sqref="LU67">
    <cfRule type="cellIs" dxfId="15883" priority="14173" operator="lessThan">
      <formula>0</formula>
    </cfRule>
  </conditionalFormatting>
  <conditionalFormatting sqref="LU61">
    <cfRule type="cellIs" dxfId="15882" priority="14206" operator="lessThan">
      <formula>0</formula>
    </cfRule>
  </conditionalFormatting>
  <conditionalFormatting sqref="LU8 LU62 LU26 LU10:LU11 LU46:LU47 LU43:LU44 LU15:LU17">
    <cfRule type="cellIs" dxfId="15881" priority="14205" operator="lessThan">
      <formula>0</formula>
    </cfRule>
  </conditionalFormatting>
  <conditionalFormatting sqref="LU48">
    <cfRule type="cellIs" dxfId="15880" priority="14204" operator="lessThan">
      <formula>0</formula>
    </cfRule>
  </conditionalFormatting>
  <conditionalFormatting sqref="LU49">
    <cfRule type="cellIs" dxfId="15879" priority="14203" operator="lessThan">
      <formula>0</formula>
    </cfRule>
  </conditionalFormatting>
  <conditionalFormatting sqref="LU50">
    <cfRule type="cellIs" dxfId="15878" priority="14202" operator="lessThan">
      <formula>0</formula>
    </cfRule>
  </conditionalFormatting>
  <conditionalFormatting sqref="LU52">
    <cfRule type="cellIs" dxfId="15877" priority="14201" operator="lessThan">
      <formula>0</formula>
    </cfRule>
  </conditionalFormatting>
  <conditionalFormatting sqref="LU55">
    <cfRule type="cellIs" dxfId="15876" priority="14200" operator="lessThan">
      <formula>0</formula>
    </cfRule>
  </conditionalFormatting>
  <conditionalFormatting sqref="LU56">
    <cfRule type="cellIs" dxfId="15875" priority="14199" operator="lessThan">
      <formula>0</formula>
    </cfRule>
  </conditionalFormatting>
  <conditionalFormatting sqref="LU7">
    <cfRule type="cellIs" dxfId="15874" priority="14198" operator="lessThan">
      <formula>0</formula>
    </cfRule>
  </conditionalFormatting>
  <conditionalFormatting sqref="LU9">
    <cfRule type="cellIs" dxfId="15873" priority="14197" operator="lessThan">
      <formula>0</formula>
    </cfRule>
  </conditionalFormatting>
  <conditionalFormatting sqref="LU18:LU20 LU24:LU25">
    <cfRule type="cellIs" dxfId="15872" priority="14196" operator="lessThan">
      <formula>0</formula>
    </cfRule>
  </conditionalFormatting>
  <conditionalFormatting sqref="LU27 LU30:LU31">
    <cfRule type="cellIs" dxfId="15871" priority="14195" operator="lessThan">
      <formula>0</formula>
    </cfRule>
  </conditionalFormatting>
  <conditionalFormatting sqref="LU51">
    <cfRule type="cellIs" dxfId="15870" priority="14192" operator="lessThan">
      <formula>0</formula>
    </cfRule>
  </conditionalFormatting>
  <conditionalFormatting sqref="LU53">
    <cfRule type="cellIs" dxfId="15869" priority="14191" operator="lessThan">
      <formula>0</formula>
    </cfRule>
  </conditionalFormatting>
  <conditionalFormatting sqref="LU53:LU54">
    <cfRule type="cellIs" dxfId="15868" priority="14189" operator="lessThan">
      <formula>0</formula>
    </cfRule>
  </conditionalFormatting>
  <conditionalFormatting sqref="LU45:LU50 LU52 LU55:LU56">
    <cfRule type="cellIs" dxfId="15867" priority="14194" operator="lessThan">
      <formula>0</formula>
    </cfRule>
  </conditionalFormatting>
  <conditionalFormatting sqref="LU51">
    <cfRule type="cellIs" dxfId="15866" priority="14193" operator="lessThan">
      <formula>0</formula>
    </cfRule>
  </conditionalFormatting>
  <conditionalFormatting sqref="LU54">
    <cfRule type="cellIs" dxfId="15865" priority="14190" operator="lessThan">
      <formula>0</formula>
    </cfRule>
  </conditionalFormatting>
  <conditionalFormatting sqref="LU34:LU36">
    <cfRule type="cellIs" dxfId="15864" priority="14179" operator="lessThan">
      <formula>0</formula>
    </cfRule>
  </conditionalFormatting>
  <conditionalFormatting sqref="LU63:LU65">
    <cfRule type="cellIs" dxfId="15863" priority="14184" operator="lessThan">
      <formula>0</formula>
    </cfRule>
  </conditionalFormatting>
  <conditionalFormatting sqref="LU38 LU40:LU41">
    <cfRule type="cellIs" dxfId="15862" priority="14176" operator="lessThan">
      <formula>0</formula>
    </cfRule>
  </conditionalFormatting>
  <conditionalFormatting sqref="LU39">
    <cfRule type="cellIs" dxfId="15861" priority="14175" operator="lessThan">
      <formula>0</formula>
    </cfRule>
  </conditionalFormatting>
  <conditionalFormatting sqref="LU39">
    <cfRule type="cellIs" dxfId="15860" priority="14174" operator="lessThan">
      <formula>0</formula>
    </cfRule>
  </conditionalFormatting>
  <conditionalFormatting sqref="LV57 LV59:LV60">
    <cfRule type="cellIs" dxfId="15859" priority="14154" operator="lessThan">
      <formula>0</formula>
    </cfRule>
  </conditionalFormatting>
  <conditionalFormatting sqref="LV42">
    <cfRule type="cellIs" dxfId="15858" priority="14149" operator="lessThan">
      <formula>0</formula>
    </cfRule>
  </conditionalFormatting>
  <conditionalFormatting sqref="LV37 LV40:LV41">
    <cfRule type="cellIs" dxfId="15857" priority="14144" operator="lessThan">
      <formula>0</formula>
    </cfRule>
  </conditionalFormatting>
  <conditionalFormatting sqref="LV61">
    <cfRule type="cellIs" dxfId="15856" priority="14153" operator="lessThan">
      <formula>0</formula>
    </cfRule>
  </conditionalFormatting>
  <conditionalFormatting sqref="LV58:LV60">
    <cfRule type="cellIs" dxfId="15855" priority="14152" operator="lessThan">
      <formula>0</formula>
    </cfRule>
  </conditionalFormatting>
  <conditionalFormatting sqref="LV64:LV65">
    <cfRule type="cellIs" dxfId="15854" priority="14151" operator="lessThan">
      <formula>0</formula>
    </cfRule>
  </conditionalFormatting>
  <conditionalFormatting sqref="LV32:LV33">
    <cfRule type="cellIs" dxfId="15853" priority="14148" operator="lessThan">
      <formula>0</formula>
    </cfRule>
  </conditionalFormatting>
  <conditionalFormatting sqref="LV35">
    <cfRule type="cellIs" dxfId="15852" priority="14147" operator="lessThan">
      <formula>0</formula>
    </cfRule>
  </conditionalFormatting>
  <conditionalFormatting sqref="LV36">
    <cfRule type="cellIs" dxfId="15851" priority="14146" operator="lessThan">
      <formula>0</formula>
    </cfRule>
  </conditionalFormatting>
  <conditionalFormatting sqref="LV42">
    <cfRule type="cellIs" dxfId="15850" priority="14143" operator="lessThan">
      <formula>0</formula>
    </cfRule>
  </conditionalFormatting>
  <conditionalFormatting sqref="LV67">
    <cfRule type="cellIs" dxfId="15849" priority="14139" operator="lessThan">
      <formula>0</formula>
    </cfRule>
  </conditionalFormatting>
  <conditionalFormatting sqref="LV61">
    <cfRule type="cellIs" dxfId="15848" priority="14172" operator="lessThan">
      <formula>0</formula>
    </cfRule>
  </conditionalFormatting>
  <conditionalFormatting sqref="LV8 LV62 LV26 LV11 LV46:LV47 LV43:LV44 LV15:LV17">
    <cfRule type="cellIs" dxfId="15847" priority="14171" operator="lessThan">
      <formula>0</formula>
    </cfRule>
  </conditionalFormatting>
  <conditionalFormatting sqref="LV48">
    <cfRule type="cellIs" dxfId="15846" priority="14170" operator="lessThan">
      <formula>0</formula>
    </cfRule>
  </conditionalFormatting>
  <conditionalFormatting sqref="LV49">
    <cfRule type="cellIs" dxfId="15845" priority="14169" operator="lessThan">
      <formula>0</formula>
    </cfRule>
  </conditionalFormatting>
  <conditionalFormatting sqref="LV50">
    <cfRule type="cellIs" dxfId="15844" priority="14168" operator="lessThan">
      <formula>0</formula>
    </cfRule>
  </conditionalFormatting>
  <conditionalFormatting sqref="LV52">
    <cfRule type="cellIs" dxfId="15843" priority="14167" operator="lessThan">
      <formula>0</formula>
    </cfRule>
  </conditionalFormatting>
  <conditionalFormatting sqref="LV55">
    <cfRule type="cellIs" dxfId="15842" priority="14166" operator="lessThan">
      <formula>0</formula>
    </cfRule>
  </conditionalFormatting>
  <conditionalFormatting sqref="LV56">
    <cfRule type="cellIs" dxfId="15841" priority="14165" operator="lessThan">
      <formula>0</formula>
    </cfRule>
  </conditionalFormatting>
  <conditionalFormatting sqref="LV7">
    <cfRule type="cellIs" dxfId="15840" priority="14164" operator="lessThan">
      <formula>0</formula>
    </cfRule>
  </conditionalFormatting>
  <conditionalFormatting sqref="LV9">
    <cfRule type="cellIs" dxfId="15839" priority="14163" operator="lessThan">
      <formula>0</formula>
    </cfRule>
  </conditionalFormatting>
  <conditionalFormatting sqref="LV18:LV20 LV24:LV25">
    <cfRule type="cellIs" dxfId="15838" priority="14162" operator="lessThan">
      <formula>0</formula>
    </cfRule>
  </conditionalFormatting>
  <conditionalFormatting sqref="LV27 LV30:LV31">
    <cfRule type="cellIs" dxfId="15837" priority="14161" operator="lessThan">
      <formula>0</formula>
    </cfRule>
  </conditionalFormatting>
  <conditionalFormatting sqref="LV51">
    <cfRule type="cellIs" dxfId="15836" priority="14158" operator="lessThan">
      <formula>0</formula>
    </cfRule>
  </conditionalFormatting>
  <conditionalFormatting sqref="LV53">
    <cfRule type="cellIs" dxfId="15835" priority="14157" operator="lessThan">
      <formula>0</formula>
    </cfRule>
  </conditionalFormatting>
  <conditionalFormatting sqref="LV53:LV54">
    <cfRule type="cellIs" dxfId="15834" priority="14155" operator="lessThan">
      <formula>0</formula>
    </cfRule>
  </conditionalFormatting>
  <conditionalFormatting sqref="LV45:LV50 LV52 LV55:LV56">
    <cfRule type="cellIs" dxfId="15833" priority="14160" operator="lessThan">
      <formula>0</formula>
    </cfRule>
  </conditionalFormatting>
  <conditionalFormatting sqref="LV51">
    <cfRule type="cellIs" dxfId="15832" priority="14159" operator="lessThan">
      <formula>0</formula>
    </cfRule>
  </conditionalFormatting>
  <conditionalFormatting sqref="LV54">
    <cfRule type="cellIs" dxfId="15831" priority="14156" operator="lessThan">
      <formula>0</formula>
    </cfRule>
  </conditionalFormatting>
  <conditionalFormatting sqref="LV34:LV36">
    <cfRule type="cellIs" dxfId="15830" priority="14145" operator="lessThan">
      <formula>0</formula>
    </cfRule>
  </conditionalFormatting>
  <conditionalFormatting sqref="LV63:LV65">
    <cfRule type="cellIs" dxfId="15829" priority="14150" operator="lessThan">
      <formula>0</formula>
    </cfRule>
  </conditionalFormatting>
  <conditionalFormatting sqref="LV38 LV40:LV41">
    <cfRule type="cellIs" dxfId="15828" priority="14142" operator="lessThan">
      <formula>0</formula>
    </cfRule>
  </conditionalFormatting>
  <conditionalFormatting sqref="LV39">
    <cfRule type="cellIs" dxfId="15827" priority="14141" operator="lessThan">
      <formula>0</formula>
    </cfRule>
  </conditionalFormatting>
  <conditionalFormatting sqref="LV39">
    <cfRule type="cellIs" dxfId="15826" priority="14140" operator="lessThan">
      <formula>0</formula>
    </cfRule>
  </conditionalFormatting>
  <conditionalFormatting sqref="LW57 LW59:LW60">
    <cfRule type="cellIs" dxfId="15825" priority="14120" operator="lessThan">
      <formula>0</formula>
    </cfRule>
  </conditionalFormatting>
  <conditionalFormatting sqref="LW42">
    <cfRule type="cellIs" dxfId="15824" priority="14115" operator="lessThan">
      <formula>0</formula>
    </cfRule>
  </conditionalFormatting>
  <conditionalFormatting sqref="LW37 LW40:LW41">
    <cfRule type="cellIs" dxfId="15823" priority="14110" operator="lessThan">
      <formula>0</formula>
    </cfRule>
  </conditionalFormatting>
  <conditionalFormatting sqref="LW61">
    <cfRule type="cellIs" dxfId="15822" priority="14119" operator="lessThan">
      <formula>0</formula>
    </cfRule>
  </conditionalFormatting>
  <conditionalFormatting sqref="LW58:LW60">
    <cfRule type="cellIs" dxfId="15821" priority="14118" operator="lessThan">
      <formula>0</formula>
    </cfRule>
  </conditionalFormatting>
  <conditionalFormatting sqref="LW64:LW65">
    <cfRule type="cellIs" dxfId="15820" priority="14117" operator="lessThan">
      <formula>0</formula>
    </cfRule>
  </conditionalFormatting>
  <conditionalFormatting sqref="LW32:LW33">
    <cfRule type="cellIs" dxfId="15819" priority="14114" operator="lessThan">
      <formula>0</formula>
    </cfRule>
  </conditionalFormatting>
  <conditionalFormatting sqref="LW35">
    <cfRule type="cellIs" dxfId="15818" priority="14113" operator="lessThan">
      <formula>0</formula>
    </cfRule>
  </conditionalFormatting>
  <conditionalFormatting sqref="LW36">
    <cfRule type="cellIs" dxfId="15817" priority="14112" operator="lessThan">
      <formula>0</formula>
    </cfRule>
  </conditionalFormatting>
  <conditionalFormatting sqref="LW42">
    <cfRule type="cellIs" dxfId="15816" priority="14109" operator="lessThan">
      <formula>0</formula>
    </cfRule>
  </conditionalFormatting>
  <conditionalFormatting sqref="LW67">
    <cfRule type="cellIs" dxfId="15815" priority="14105" operator="lessThan">
      <formula>0</formula>
    </cfRule>
  </conditionalFormatting>
  <conditionalFormatting sqref="LW61">
    <cfRule type="cellIs" dxfId="15814" priority="14138" operator="lessThan">
      <formula>0</formula>
    </cfRule>
  </conditionalFormatting>
  <conditionalFormatting sqref="LW8 LW62 LW26 LW10:LW11 LW46:LW47 LW43:LW44 LW15:LW17">
    <cfRule type="cellIs" dxfId="15813" priority="14137" operator="lessThan">
      <formula>0</formula>
    </cfRule>
  </conditionalFormatting>
  <conditionalFormatting sqref="LW48">
    <cfRule type="cellIs" dxfId="15812" priority="14136" operator="lessThan">
      <formula>0</formula>
    </cfRule>
  </conditionalFormatting>
  <conditionalFormatting sqref="LW49">
    <cfRule type="cellIs" dxfId="15811" priority="14135" operator="lessThan">
      <formula>0</formula>
    </cfRule>
  </conditionalFormatting>
  <conditionalFormatting sqref="LW50">
    <cfRule type="cellIs" dxfId="15810" priority="14134" operator="lessThan">
      <formula>0</formula>
    </cfRule>
  </conditionalFormatting>
  <conditionalFormatting sqref="LW52">
    <cfRule type="cellIs" dxfId="15809" priority="14133" operator="lessThan">
      <formula>0</formula>
    </cfRule>
  </conditionalFormatting>
  <conditionalFormatting sqref="LW55">
    <cfRule type="cellIs" dxfId="15808" priority="14132" operator="lessThan">
      <formula>0</formula>
    </cfRule>
  </conditionalFormatting>
  <conditionalFormatting sqref="LW56">
    <cfRule type="cellIs" dxfId="15807" priority="14131" operator="lessThan">
      <formula>0</formula>
    </cfRule>
  </conditionalFormatting>
  <conditionalFormatting sqref="LW7">
    <cfRule type="cellIs" dxfId="15806" priority="14130" operator="lessThan">
      <formula>0</formula>
    </cfRule>
  </conditionalFormatting>
  <conditionalFormatting sqref="LW9">
    <cfRule type="cellIs" dxfId="15805" priority="14129" operator="lessThan">
      <formula>0</formula>
    </cfRule>
  </conditionalFormatting>
  <conditionalFormatting sqref="LW18:LW20 LW24:LW25">
    <cfRule type="cellIs" dxfId="15804" priority="14128" operator="lessThan">
      <formula>0</formula>
    </cfRule>
  </conditionalFormatting>
  <conditionalFormatting sqref="LW27 LW30:LW31">
    <cfRule type="cellIs" dxfId="15803" priority="14127" operator="lessThan">
      <formula>0</formula>
    </cfRule>
  </conditionalFormatting>
  <conditionalFormatting sqref="LW51">
    <cfRule type="cellIs" dxfId="15802" priority="14124" operator="lessThan">
      <formula>0</formula>
    </cfRule>
  </conditionalFormatting>
  <conditionalFormatting sqref="LW53">
    <cfRule type="cellIs" dxfId="15801" priority="14123" operator="lessThan">
      <formula>0</formula>
    </cfRule>
  </conditionalFormatting>
  <conditionalFormatting sqref="LW53:LW54">
    <cfRule type="cellIs" dxfId="15800" priority="14121" operator="lessThan">
      <formula>0</formula>
    </cfRule>
  </conditionalFormatting>
  <conditionalFormatting sqref="LW45:LW50 LW52 LW55:LW56">
    <cfRule type="cellIs" dxfId="15799" priority="14126" operator="lessThan">
      <formula>0</formula>
    </cfRule>
  </conditionalFormatting>
  <conditionalFormatting sqref="LW51">
    <cfRule type="cellIs" dxfId="15798" priority="14125" operator="lessThan">
      <formula>0</formula>
    </cfRule>
  </conditionalFormatting>
  <conditionalFormatting sqref="LW54">
    <cfRule type="cellIs" dxfId="15797" priority="14122" operator="lessThan">
      <formula>0</formula>
    </cfRule>
  </conditionalFormatting>
  <conditionalFormatting sqref="LW34:LW36">
    <cfRule type="cellIs" dxfId="15796" priority="14111" operator="lessThan">
      <formula>0</formula>
    </cfRule>
  </conditionalFormatting>
  <conditionalFormatting sqref="LW63:LW65">
    <cfRule type="cellIs" dxfId="15795" priority="14116" operator="lessThan">
      <formula>0</formula>
    </cfRule>
  </conditionalFormatting>
  <conditionalFormatting sqref="LW38 LW40:LW41">
    <cfRule type="cellIs" dxfId="15794" priority="14108" operator="lessThan">
      <formula>0</formula>
    </cfRule>
  </conditionalFormatting>
  <conditionalFormatting sqref="LW39">
    <cfRule type="cellIs" dxfId="15793" priority="14107" operator="lessThan">
      <formula>0</formula>
    </cfRule>
  </conditionalFormatting>
  <conditionalFormatting sqref="LW39">
    <cfRule type="cellIs" dxfId="15792" priority="14106" operator="lessThan">
      <formula>0</formula>
    </cfRule>
  </conditionalFormatting>
  <conditionalFormatting sqref="LX57 LX59:LX60">
    <cfRule type="cellIs" dxfId="15791" priority="14086" operator="lessThan">
      <formula>0</formula>
    </cfRule>
  </conditionalFormatting>
  <conditionalFormatting sqref="LX42">
    <cfRule type="cellIs" dxfId="15790" priority="14081" operator="lessThan">
      <formula>0</formula>
    </cfRule>
  </conditionalFormatting>
  <conditionalFormatting sqref="LX37 LX40:LX41">
    <cfRule type="cellIs" dxfId="15789" priority="14076" operator="lessThan">
      <formula>0</formula>
    </cfRule>
  </conditionalFormatting>
  <conditionalFormatting sqref="LX61">
    <cfRule type="cellIs" dxfId="15788" priority="14085" operator="lessThan">
      <formula>0</formula>
    </cfRule>
  </conditionalFormatting>
  <conditionalFormatting sqref="LX58:LX60">
    <cfRule type="cellIs" dxfId="15787" priority="14084" operator="lessThan">
      <formula>0</formula>
    </cfRule>
  </conditionalFormatting>
  <conditionalFormatting sqref="LX64:LX65">
    <cfRule type="cellIs" dxfId="15786" priority="14083" operator="lessThan">
      <formula>0</formula>
    </cfRule>
  </conditionalFormatting>
  <conditionalFormatting sqref="LX32:LX33">
    <cfRule type="cellIs" dxfId="15785" priority="14080" operator="lessThan">
      <formula>0</formula>
    </cfRule>
  </conditionalFormatting>
  <conditionalFormatting sqref="LX35">
    <cfRule type="cellIs" dxfId="15784" priority="14079" operator="lessThan">
      <formula>0</formula>
    </cfRule>
  </conditionalFormatting>
  <conditionalFormatting sqref="LX36">
    <cfRule type="cellIs" dxfId="15783" priority="14078" operator="lessThan">
      <formula>0</formula>
    </cfRule>
  </conditionalFormatting>
  <conditionalFormatting sqref="LX42">
    <cfRule type="cellIs" dxfId="15782" priority="14075" operator="lessThan">
      <formula>0</formula>
    </cfRule>
  </conditionalFormatting>
  <conditionalFormatting sqref="LX67">
    <cfRule type="cellIs" dxfId="15781" priority="14071" operator="lessThan">
      <formula>0</formula>
    </cfRule>
  </conditionalFormatting>
  <conditionalFormatting sqref="LX61">
    <cfRule type="cellIs" dxfId="15780" priority="14104" operator="lessThan">
      <formula>0</formula>
    </cfRule>
  </conditionalFormatting>
  <conditionalFormatting sqref="LX8 LX62 LX26 LX10:LX11 LX46:LX47 LX43:LX44 LX15:LX17">
    <cfRule type="cellIs" dxfId="15779" priority="14103" operator="lessThan">
      <formula>0</formula>
    </cfRule>
  </conditionalFormatting>
  <conditionalFormatting sqref="LX48">
    <cfRule type="cellIs" dxfId="15778" priority="14102" operator="lessThan">
      <formula>0</formula>
    </cfRule>
  </conditionalFormatting>
  <conditionalFormatting sqref="LX49">
    <cfRule type="cellIs" dxfId="15777" priority="14101" operator="lessThan">
      <formula>0</formula>
    </cfRule>
  </conditionalFormatting>
  <conditionalFormatting sqref="LX50">
    <cfRule type="cellIs" dxfId="15776" priority="14100" operator="lessThan">
      <formula>0</formula>
    </cfRule>
  </conditionalFormatting>
  <conditionalFormatting sqref="LX52">
    <cfRule type="cellIs" dxfId="15775" priority="14099" operator="lessThan">
      <formula>0</formula>
    </cfRule>
  </conditionalFormatting>
  <conditionalFormatting sqref="LX55">
    <cfRule type="cellIs" dxfId="15774" priority="14098" operator="lessThan">
      <formula>0</formula>
    </cfRule>
  </conditionalFormatting>
  <conditionalFormatting sqref="LX56">
    <cfRule type="cellIs" dxfId="15773" priority="14097" operator="lessThan">
      <formula>0</formula>
    </cfRule>
  </conditionalFormatting>
  <conditionalFormatting sqref="LX7">
    <cfRule type="cellIs" dxfId="15772" priority="14096" operator="lessThan">
      <formula>0</formula>
    </cfRule>
  </conditionalFormatting>
  <conditionalFormatting sqref="LX9">
    <cfRule type="cellIs" dxfId="15771" priority="14095" operator="lessThan">
      <formula>0</formula>
    </cfRule>
  </conditionalFormatting>
  <conditionalFormatting sqref="LX18:LX20 LX24:LX25">
    <cfRule type="cellIs" dxfId="15770" priority="14094" operator="lessThan">
      <formula>0</formula>
    </cfRule>
  </conditionalFormatting>
  <conditionalFormatting sqref="LX27 LX30:LX31">
    <cfRule type="cellIs" dxfId="15769" priority="14093" operator="lessThan">
      <formula>0</formula>
    </cfRule>
  </conditionalFormatting>
  <conditionalFormatting sqref="LX51">
    <cfRule type="cellIs" dxfId="15768" priority="14090" operator="lessThan">
      <formula>0</formula>
    </cfRule>
  </conditionalFormatting>
  <conditionalFormatting sqref="LX53">
    <cfRule type="cellIs" dxfId="15767" priority="14089" operator="lessThan">
      <formula>0</formula>
    </cfRule>
  </conditionalFormatting>
  <conditionalFormatting sqref="LX53:LX54">
    <cfRule type="cellIs" dxfId="15766" priority="14087" operator="lessThan">
      <formula>0</formula>
    </cfRule>
  </conditionalFormatting>
  <conditionalFormatting sqref="LX45:LX50 LX52 LX55:LX56">
    <cfRule type="cellIs" dxfId="15765" priority="14092" operator="lessThan">
      <formula>0</formula>
    </cfRule>
  </conditionalFormatting>
  <conditionalFormatting sqref="LX51">
    <cfRule type="cellIs" dxfId="15764" priority="14091" operator="lessThan">
      <formula>0</formula>
    </cfRule>
  </conditionalFormatting>
  <conditionalFormatting sqref="LX54">
    <cfRule type="cellIs" dxfId="15763" priority="14088" operator="lessThan">
      <formula>0</formula>
    </cfRule>
  </conditionalFormatting>
  <conditionalFormatting sqref="LX34:LX36">
    <cfRule type="cellIs" dxfId="15762" priority="14077" operator="lessThan">
      <formula>0</formula>
    </cfRule>
  </conditionalFormatting>
  <conditionalFormatting sqref="LX63:LX65">
    <cfRule type="cellIs" dxfId="15761" priority="14082" operator="lessThan">
      <formula>0</formula>
    </cfRule>
  </conditionalFormatting>
  <conditionalFormatting sqref="LX38 LX40:LX41">
    <cfRule type="cellIs" dxfId="15760" priority="14074" operator="lessThan">
      <formula>0</formula>
    </cfRule>
  </conditionalFormatting>
  <conditionalFormatting sqref="LX39">
    <cfRule type="cellIs" dxfId="15759" priority="14073" operator="lessThan">
      <formula>0</formula>
    </cfRule>
  </conditionalFormatting>
  <conditionalFormatting sqref="LX39">
    <cfRule type="cellIs" dxfId="15758" priority="14072" operator="lessThan">
      <formula>0</formula>
    </cfRule>
  </conditionalFormatting>
  <conditionalFormatting sqref="LY57 LY59:LY60">
    <cfRule type="cellIs" dxfId="15757" priority="14052" operator="lessThan">
      <formula>0</formula>
    </cfRule>
  </conditionalFormatting>
  <conditionalFormatting sqref="LY42">
    <cfRule type="cellIs" dxfId="15756" priority="14047" operator="lessThan">
      <formula>0</formula>
    </cfRule>
  </conditionalFormatting>
  <conditionalFormatting sqref="LY37 LY40:LY41">
    <cfRule type="cellIs" dxfId="15755" priority="14042" operator="lessThan">
      <formula>0</formula>
    </cfRule>
  </conditionalFormatting>
  <conditionalFormatting sqref="LY61">
    <cfRule type="cellIs" dxfId="15754" priority="14051" operator="lessThan">
      <formula>0</formula>
    </cfRule>
  </conditionalFormatting>
  <conditionalFormatting sqref="LY58:LY60">
    <cfRule type="cellIs" dxfId="15753" priority="14050" operator="lessThan">
      <formula>0</formula>
    </cfRule>
  </conditionalFormatting>
  <conditionalFormatting sqref="LY64:LY65">
    <cfRule type="cellIs" dxfId="15752" priority="14049" operator="lessThan">
      <formula>0</formula>
    </cfRule>
  </conditionalFormatting>
  <conditionalFormatting sqref="LY32:LY33">
    <cfRule type="cellIs" dxfId="15751" priority="14046" operator="lessThan">
      <formula>0</formula>
    </cfRule>
  </conditionalFormatting>
  <conditionalFormatting sqref="LY35">
    <cfRule type="cellIs" dxfId="15750" priority="14045" operator="lessThan">
      <formula>0</formula>
    </cfRule>
  </conditionalFormatting>
  <conditionalFormatting sqref="LY36">
    <cfRule type="cellIs" dxfId="15749" priority="14044" operator="lessThan">
      <formula>0</formula>
    </cfRule>
  </conditionalFormatting>
  <conditionalFormatting sqref="LY42">
    <cfRule type="cellIs" dxfId="15748" priority="14041" operator="lessThan">
      <formula>0</formula>
    </cfRule>
  </conditionalFormatting>
  <conditionalFormatting sqref="LY67">
    <cfRule type="cellIs" dxfId="15747" priority="14037" operator="lessThan">
      <formula>0</formula>
    </cfRule>
  </conditionalFormatting>
  <conditionalFormatting sqref="LY61">
    <cfRule type="cellIs" dxfId="15746" priority="14070" operator="lessThan">
      <formula>0</formula>
    </cfRule>
  </conditionalFormatting>
  <conditionalFormatting sqref="LY8 LY62 LY26 LY10:LY11 LY46:LY47 LY43:LY44 LY15:LY17">
    <cfRule type="cellIs" dxfId="15745" priority="14069" operator="lessThan">
      <formula>0</formula>
    </cfRule>
  </conditionalFormatting>
  <conditionalFormatting sqref="LY48">
    <cfRule type="cellIs" dxfId="15744" priority="14068" operator="lessThan">
      <formula>0</formula>
    </cfRule>
  </conditionalFormatting>
  <conditionalFormatting sqref="LY49">
    <cfRule type="cellIs" dxfId="15743" priority="14067" operator="lessThan">
      <formula>0</formula>
    </cfRule>
  </conditionalFormatting>
  <conditionalFormatting sqref="LY50">
    <cfRule type="cellIs" dxfId="15742" priority="14066" operator="lessThan">
      <formula>0</formula>
    </cfRule>
  </conditionalFormatting>
  <conditionalFormatting sqref="LY52">
    <cfRule type="cellIs" dxfId="15741" priority="14065" operator="lessThan">
      <formula>0</formula>
    </cfRule>
  </conditionalFormatting>
  <conditionalFormatting sqref="LY55">
    <cfRule type="cellIs" dxfId="15740" priority="14064" operator="lessThan">
      <formula>0</formula>
    </cfRule>
  </conditionalFormatting>
  <conditionalFormatting sqref="LY56">
    <cfRule type="cellIs" dxfId="15739" priority="14063" operator="lessThan">
      <formula>0</formula>
    </cfRule>
  </conditionalFormatting>
  <conditionalFormatting sqref="LY7">
    <cfRule type="cellIs" dxfId="15738" priority="14062" operator="lessThan">
      <formula>0</formula>
    </cfRule>
  </conditionalFormatting>
  <conditionalFormatting sqref="LY9">
    <cfRule type="cellIs" dxfId="15737" priority="14061" operator="lessThan">
      <formula>0</formula>
    </cfRule>
  </conditionalFormatting>
  <conditionalFormatting sqref="LY18:LY20 LY24:LY25">
    <cfRule type="cellIs" dxfId="15736" priority="14060" operator="lessThan">
      <formula>0</formula>
    </cfRule>
  </conditionalFormatting>
  <conditionalFormatting sqref="LY27 LY30:LY31">
    <cfRule type="cellIs" dxfId="15735" priority="14059" operator="lessThan">
      <formula>0</formula>
    </cfRule>
  </conditionalFormatting>
  <conditionalFormatting sqref="LY51">
    <cfRule type="cellIs" dxfId="15734" priority="14056" operator="lessThan">
      <formula>0</formula>
    </cfRule>
  </conditionalFormatting>
  <conditionalFormatting sqref="LY53">
    <cfRule type="cellIs" dxfId="15733" priority="14055" operator="lessThan">
      <formula>0</formula>
    </cfRule>
  </conditionalFormatting>
  <conditionalFormatting sqref="LY53:LY54">
    <cfRule type="cellIs" dxfId="15732" priority="14053" operator="lessThan">
      <formula>0</formula>
    </cfRule>
  </conditionalFormatting>
  <conditionalFormatting sqref="LY45:LY50 LY52 LY55:LY56">
    <cfRule type="cellIs" dxfId="15731" priority="14058" operator="lessThan">
      <formula>0</formula>
    </cfRule>
  </conditionalFormatting>
  <conditionalFormatting sqref="LY51">
    <cfRule type="cellIs" dxfId="15730" priority="14057" operator="lessThan">
      <formula>0</formula>
    </cfRule>
  </conditionalFormatting>
  <conditionalFormatting sqref="LY54">
    <cfRule type="cellIs" dxfId="15729" priority="14054" operator="lessThan">
      <formula>0</formula>
    </cfRule>
  </conditionalFormatting>
  <conditionalFormatting sqref="LY34:LY36">
    <cfRule type="cellIs" dxfId="15728" priority="14043" operator="lessThan">
      <formula>0</formula>
    </cfRule>
  </conditionalFormatting>
  <conditionalFormatting sqref="LY63:LY65">
    <cfRule type="cellIs" dxfId="15727" priority="14048" operator="lessThan">
      <formula>0</formula>
    </cfRule>
  </conditionalFormatting>
  <conditionalFormatting sqref="LY38 LY40:LY41">
    <cfRule type="cellIs" dxfId="15726" priority="14040" operator="lessThan">
      <formula>0</formula>
    </cfRule>
  </conditionalFormatting>
  <conditionalFormatting sqref="LY39">
    <cfRule type="cellIs" dxfId="15725" priority="14039" operator="lessThan">
      <formula>0</formula>
    </cfRule>
  </conditionalFormatting>
  <conditionalFormatting sqref="LY39">
    <cfRule type="cellIs" dxfId="15724" priority="14038" operator="lessThan">
      <formula>0</formula>
    </cfRule>
  </conditionalFormatting>
  <conditionalFormatting sqref="LZ57 LZ59:LZ60">
    <cfRule type="cellIs" dxfId="15723" priority="14018" operator="lessThan">
      <formula>0</formula>
    </cfRule>
  </conditionalFormatting>
  <conditionalFormatting sqref="LZ42">
    <cfRule type="cellIs" dxfId="15722" priority="14013" operator="lessThan">
      <formula>0</formula>
    </cfRule>
  </conditionalFormatting>
  <conditionalFormatting sqref="LZ37 LZ40:LZ41">
    <cfRule type="cellIs" dxfId="15721" priority="14008" operator="lessThan">
      <formula>0</formula>
    </cfRule>
  </conditionalFormatting>
  <conditionalFormatting sqref="LZ61">
    <cfRule type="cellIs" dxfId="15720" priority="14017" operator="lessThan">
      <formula>0</formula>
    </cfRule>
  </conditionalFormatting>
  <conditionalFormatting sqref="LZ58:LZ60">
    <cfRule type="cellIs" dxfId="15719" priority="14016" operator="lessThan">
      <formula>0</formula>
    </cfRule>
  </conditionalFormatting>
  <conditionalFormatting sqref="LZ64:LZ65">
    <cfRule type="cellIs" dxfId="15718" priority="14015" operator="lessThan">
      <formula>0</formula>
    </cfRule>
  </conditionalFormatting>
  <conditionalFormatting sqref="LZ32:LZ33">
    <cfRule type="cellIs" dxfId="15717" priority="14012" operator="lessThan">
      <formula>0</formula>
    </cfRule>
  </conditionalFormatting>
  <conditionalFormatting sqref="LZ35">
    <cfRule type="cellIs" dxfId="15716" priority="14011" operator="lessThan">
      <formula>0</formula>
    </cfRule>
  </conditionalFormatting>
  <conditionalFormatting sqref="LZ36">
    <cfRule type="cellIs" dxfId="15715" priority="14010" operator="lessThan">
      <formula>0</formula>
    </cfRule>
  </conditionalFormatting>
  <conditionalFormatting sqref="LZ42">
    <cfRule type="cellIs" dxfId="15714" priority="14007" operator="lessThan">
      <formula>0</formula>
    </cfRule>
  </conditionalFormatting>
  <conditionalFormatting sqref="LZ67">
    <cfRule type="cellIs" dxfId="15713" priority="14003" operator="lessThan">
      <formula>0</formula>
    </cfRule>
  </conditionalFormatting>
  <conditionalFormatting sqref="LZ61">
    <cfRule type="cellIs" dxfId="15712" priority="14036" operator="lessThan">
      <formula>0</formula>
    </cfRule>
  </conditionalFormatting>
  <conditionalFormatting sqref="LZ8 LZ62 LZ26 LZ10:LZ11 LZ46:LZ47 LZ43:LZ44 LZ15:LZ17">
    <cfRule type="cellIs" dxfId="15711" priority="14035" operator="lessThan">
      <formula>0</formula>
    </cfRule>
  </conditionalFormatting>
  <conditionalFormatting sqref="LZ48">
    <cfRule type="cellIs" dxfId="15710" priority="14034" operator="lessThan">
      <formula>0</formula>
    </cfRule>
  </conditionalFormatting>
  <conditionalFormatting sqref="LZ49">
    <cfRule type="cellIs" dxfId="15709" priority="14033" operator="lessThan">
      <formula>0</formula>
    </cfRule>
  </conditionalFormatting>
  <conditionalFormatting sqref="LZ50">
    <cfRule type="cellIs" dxfId="15708" priority="14032" operator="lessThan">
      <formula>0</formula>
    </cfRule>
  </conditionalFormatting>
  <conditionalFormatting sqref="LZ52">
    <cfRule type="cellIs" dxfId="15707" priority="14031" operator="lessThan">
      <formula>0</formula>
    </cfRule>
  </conditionalFormatting>
  <conditionalFormatting sqref="LZ55">
    <cfRule type="cellIs" dxfId="15706" priority="14030" operator="lessThan">
      <formula>0</formula>
    </cfRule>
  </conditionalFormatting>
  <conditionalFormatting sqref="LZ56">
    <cfRule type="cellIs" dxfId="15705" priority="14029" operator="lessThan">
      <formula>0</formula>
    </cfRule>
  </conditionalFormatting>
  <conditionalFormatting sqref="LZ7">
    <cfRule type="cellIs" dxfId="15704" priority="14028" operator="lessThan">
      <formula>0</formula>
    </cfRule>
  </conditionalFormatting>
  <conditionalFormatting sqref="LZ9">
    <cfRule type="cellIs" dxfId="15703" priority="14027" operator="lessThan">
      <formula>0</formula>
    </cfRule>
  </conditionalFormatting>
  <conditionalFormatting sqref="LZ18:LZ20 LZ24:LZ25">
    <cfRule type="cellIs" dxfId="15702" priority="14026" operator="lessThan">
      <formula>0</formula>
    </cfRule>
  </conditionalFormatting>
  <conditionalFormatting sqref="LZ27 LZ30:LZ31">
    <cfRule type="cellIs" dxfId="15701" priority="14025" operator="lessThan">
      <formula>0</formula>
    </cfRule>
  </conditionalFormatting>
  <conditionalFormatting sqref="LZ51">
    <cfRule type="cellIs" dxfId="15700" priority="14022" operator="lessThan">
      <formula>0</formula>
    </cfRule>
  </conditionalFormatting>
  <conditionalFormatting sqref="LZ53">
    <cfRule type="cellIs" dxfId="15699" priority="14021" operator="lessThan">
      <formula>0</formula>
    </cfRule>
  </conditionalFormatting>
  <conditionalFormatting sqref="LZ53:LZ54">
    <cfRule type="cellIs" dxfId="15698" priority="14019" operator="lessThan">
      <formula>0</formula>
    </cfRule>
  </conditionalFormatting>
  <conditionalFormatting sqref="LZ45:LZ50 LZ52 LZ55:LZ56">
    <cfRule type="cellIs" dxfId="15697" priority="14024" operator="lessThan">
      <formula>0</formula>
    </cfRule>
  </conditionalFormatting>
  <conditionalFormatting sqref="LZ51">
    <cfRule type="cellIs" dxfId="15696" priority="14023" operator="lessThan">
      <formula>0</formula>
    </cfRule>
  </conditionalFormatting>
  <conditionalFormatting sqref="LZ54">
    <cfRule type="cellIs" dxfId="15695" priority="14020" operator="lessThan">
      <formula>0</formula>
    </cfRule>
  </conditionalFormatting>
  <conditionalFormatting sqref="LZ34:LZ36">
    <cfRule type="cellIs" dxfId="15694" priority="14009" operator="lessThan">
      <formula>0</formula>
    </cfRule>
  </conditionalFormatting>
  <conditionalFormatting sqref="LZ63:LZ65">
    <cfRule type="cellIs" dxfId="15693" priority="14014" operator="lessThan">
      <formula>0</formula>
    </cfRule>
  </conditionalFormatting>
  <conditionalFormatting sqref="LZ38 LZ40:LZ41">
    <cfRule type="cellIs" dxfId="15692" priority="14006" operator="lessThan">
      <formula>0</formula>
    </cfRule>
  </conditionalFormatting>
  <conditionalFormatting sqref="LZ39">
    <cfRule type="cellIs" dxfId="15691" priority="14005" operator="lessThan">
      <formula>0</formula>
    </cfRule>
  </conditionalFormatting>
  <conditionalFormatting sqref="LZ39">
    <cfRule type="cellIs" dxfId="15690" priority="14004" operator="lessThan">
      <formula>0</formula>
    </cfRule>
  </conditionalFormatting>
  <conditionalFormatting sqref="MA57 MA59:MA60">
    <cfRule type="cellIs" dxfId="15689" priority="13984" operator="lessThan">
      <formula>0</formula>
    </cfRule>
  </conditionalFormatting>
  <conditionalFormatting sqref="MA42">
    <cfRule type="cellIs" dxfId="15688" priority="13979" operator="lessThan">
      <formula>0</formula>
    </cfRule>
  </conditionalFormatting>
  <conditionalFormatting sqref="MA37 MA40:MA41">
    <cfRule type="cellIs" dxfId="15687" priority="13974" operator="lessThan">
      <formula>0</formula>
    </cfRule>
  </conditionalFormatting>
  <conditionalFormatting sqref="MA61">
    <cfRule type="cellIs" dxfId="15686" priority="13983" operator="lessThan">
      <formula>0</formula>
    </cfRule>
  </conditionalFormatting>
  <conditionalFormatting sqref="MA58:MA60">
    <cfRule type="cellIs" dxfId="15685" priority="13982" operator="lessThan">
      <formula>0</formula>
    </cfRule>
  </conditionalFormatting>
  <conditionalFormatting sqref="MA64:MA65">
    <cfRule type="cellIs" dxfId="15684" priority="13981" operator="lessThan">
      <formula>0</formula>
    </cfRule>
  </conditionalFormatting>
  <conditionalFormatting sqref="MA32:MA33">
    <cfRule type="cellIs" dxfId="15683" priority="13978" operator="lessThan">
      <formula>0</formula>
    </cfRule>
  </conditionalFormatting>
  <conditionalFormatting sqref="MA35">
    <cfRule type="cellIs" dxfId="15682" priority="13977" operator="lessThan">
      <formula>0</formula>
    </cfRule>
  </conditionalFormatting>
  <conditionalFormatting sqref="MA36">
    <cfRule type="cellIs" dxfId="15681" priority="13976" operator="lessThan">
      <formula>0</formula>
    </cfRule>
  </conditionalFormatting>
  <conditionalFormatting sqref="MA42">
    <cfRule type="cellIs" dxfId="15680" priority="13973" operator="lessThan">
      <formula>0</formula>
    </cfRule>
  </conditionalFormatting>
  <conditionalFormatting sqref="MA67">
    <cfRule type="cellIs" dxfId="15679" priority="13969" operator="lessThan">
      <formula>0</formula>
    </cfRule>
  </conditionalFormatting>
  <conditionalFormatting sqref="MA61">
    <cfRule type="cellIs" dxfId="15678" priority="14002" operator="lessThan">
      <formula>0</formula>
    </cfRule>
  </conditionalFormatting>
  <conditionalFormatting sqref="MA8 MA62 MA26 MA10:MA11 MA46:MA47 MA43:MA44 MA15:MA17">
    <cfRule type="cellIs" dxfId="15677" priority="14001" operator="lessThan">
      <formula>0</formula>
    </cfRule>
  </conditionalFormatting>
  <conditionalFormatting sqref="MA48">
    <cfRule type="cellIs" dxfId="15676" priority="14000" operator="lessThan">
      <formula>0</formula>
    </cfRule>
  </conditionalFormatting>
  <conditionalFormatting sqref="MA49">
    <cfRule type="cellIs" dxfId="15675" priority="13999" operator="lessThan">
      <formula>0</formula>
    </cfRule>
  </conditionalFormatting>
  <conditionalFormatting sqref="MA50">
    <cfRule type="cellIs" dxfId="15674" priority="13998" operator="lessThan">
      <formula>0</formula>
    </cfRule>
  </conditionalFormatting>
  <conditionalFormatting sqref="MA52">
    <cfRule type="cellIs" dxfId="15673" priority="13997" operator="lessThan">
      <formula>0</formula>
    </cfRule>
  </conditionalFormatting>
  <conditionalFormatting sqref="MA55">
    <cfRule type="cellIs" dxfId="15672" priority="13996" operator="lessThan">
      <formula>0</formula>
    </cfRule>
  </conditionalFormatting>
  <conditionalFormatting sqref="MA56">
    <cfRule type="cellIs" dxfId="15671" priority="13995" operator="lessThan">
      <formula>0</formula>
    </cfRule>
  </conditionalFormatting>
  <conditionalFormatting sqref="MA7">
    <cfRule type="cellIs" dxfId="15670" priority="13994" operator="lessThan">
      <formula>0</formula>
    </cfRule>
  </conditionalFormatting>
  <conditionalFormatting sqref="MA9">
    <cfRule type="cellIs" dxfId="15669" priority="13993" operator="lessThan">
      <formula>0</formula>
    </cfRule>
  </conditionalFormatting>
  <conditionalFormatting sqref="MA18:MA20 MA24:MA25">
    <cfRule type="cellIs" dxfId="15668" priority="13992" operator="lessThan">
      <formula>0</formula>
    </cfRule>
  </conditionalFormatting>
  <conditionalFormatting sqref="MA27 MA30:MA31">
    <cfRule type="cellIs" dxfId="15667" priority="13991" operator="lessThan">
      <formula>0</formula>
    </cfRule>
  </conditionalFormatting>
  <conditionalFormatting sqref="MA51">
    <cfRule type="cellIs" dxfId="15666" priority="13988" operator="lessThan">
      <formula>0</formula>
    </cfRule>
  </conditionalFormatting>
  <conditionalFormatting sqref="MA53">
    <cfRule type="cellIs" dxfId="15665" priority="13987" operator="lessThan">
      <formula>0</formula>
    </cfRule>
  </conditionalFormatting>
  <conditionalFormatting sqref="MA53:MA54">
    <cfRule type="cellIs" dxfId="15664" priority="13985" operator="lessThan">
      <formula>0</formula>
    </cfRule>
  </conditionalFormatting>
  <conditionalFormatting sqref="MA45:MA50 MA52 MA55:MA56">
    <cfRule type="cellIs" dxfId="15663" priority="13990" operator="lessThan">
      <formula>0</formula>
    </cfRule>
  </conditionalFormatting>
  <conditionalFormatting sqref="MA51">
    <cfRule type="cellIs" dxfId="15662" priority="13989" operator="lessThan">
      <formula>0</formula>
    </cfRule>
  </conditionalFormatting>
  <conditionalFormatting sqref="MA54">
    <cfRule type="cellIs" dxfId="15661" priority="13986" operator="lessThan">
      <formula>0</formula>
    </cfRule>
  </conditionalFormatting>
  <conditionalFormatting sqref="MA34:MA36">
    <cfRule type="cellIs" dxfId="15660" priority="13975" operator="lessThan">
      <formula>0</formula>
    </cfRule>
  </conditionalFormatting>
  <conditionalFormatting sqref="MA63:MA65">
    <cfRule type="cellIs" dxfId="15659" priority="13980" operator="lessThan">
      <formula>0</formula>
    </cfRule>
  </conditionalFormatting>
  <conditionalFormatting sqref="MA38 MA40:MA41">
    <cfRule type="cellIs" dxfId="15658" priority="13972" operator="lessThan">
      <formula>0</formula>
    </cfRule>
  </conditionalFormatting>
  <conditionalFormatting sqref="MA39">
    <cfRule type="cellIs" dxfId="15657" priority="13971" operator="lessThan">
      <formula>0</formula>
    </cfRule>
  </conditionalFormatting>
  <conditionalFormatting sqref="MA39">
    <cfRule type="cellIs" dxfId="15656" priority="13970" operator="lessThan">
      <formula>0</formula>
    </cfRule>
  </conditionalFormatting>
  <conditionalFormatting sqref="LQ57 LQ59:LQ60">
    <cfRule type="cellIs" dxfId="15655" priority="13950" operator="lessThan">
      <formula>0</formula>
    </cfRule>
  </conditionalFormatting>
  <conditionalFormatting sqref="LQ42">
    <cfRule type="cellIs" dxfId="15654" priority="13945" operator="lessThan">
      <formula>0</formula>
    </cfRule>
  </conditionalFormatting>
  <conditionalFormatting sqref="LQ37 LQ40:LQ41">
    <cfRule type="cellIs" dxfId="15653" priority="13940" operator="lessThan">
      <formula>0</formula>
    </cfRule>
  </conditionalFormatting>
  <conditionalFormatting sqref="LQ61">
    <cfRule type="cellIs" dxfId="15652" priority="13949" operator="lessThan">
      <formula>0</formula>
    </cfRule>
  </conditionalFormatting>
  <conditionalFormatting sqref="LQ58:LQ60">
    <cfRule type="cellIs" dxfId="15651" priority="13948" operator="lessThan">
      <formula>0</formula>
    </cfRule>
  </conditionalFormatting>
  <conditionalFormatting sqref="LQ64:LQ65">
    <cfRule type="cellIs" dxfId="15650" priority="13947" operator="lessThan">
      <formula>0</formula>
    </cfRule>
  </conditionalFormatting>
  <conditionalFormatting sqref="LQ32:LQ33">
    <cfRule type="cellIs" dxfId="15649" priority="13944" operator="lessThan">
      <formula>0</formula>
    </cfRule>
  </conditionalFormatting>
  <conditionalFormatting sqref="LQ35">
    <cfRule type="cellIs" dxfId="15648" priority="13943" operator="lessThan">
      <formula>0</formula>
    </cfRule>
  </conditionalFormatting>
  <conditionalFormatting sqref="LQ36">
    <cfRule type="cellIs" dxfId="15647" priority="13942" operator="lessThan">
      <formula>0</formula>
    </cfRule>
  </conditionalFormatting>
  <conditionalFormatting sqref="LQ42">
    <cfRule type="cellIs" dxfId="15646" priority="13939" operator="lessThan">
      <formula>0</formula>
    </cfRule>
  </conditionalFormatting>
  <conditionalFormatting sqref="LQ67">
    <cfRule type="cellIs" dxfId="15645" priority="13935" operator="lessThan">
      <formula>0</formula>
    </cfRule>
  </conditionalFormatting>
  <conditionalFormatting sqref="LQ61">
    <cfRule type="cellIs" dxfId="15644" priority="13968" operator="lessThan">
      <formula>0</formula>
    </cfRule>
  </conditionalFormatting>
  <conditionalFormatting sqref="LQ8 LQ62 LQ26 LQ10:LQ11 LQ46:LQ47 LQ43:LQ44 LQ15:LQ17">
    <cfRule type="cellIs" dxfId="15643" priority="13967" operator="lessThan">
      <formula>0</formula>
    </cfRule>
  </conditionalFormatting>
  <conditionalFormatting sqref="LQ48">
    <cfRule type="cellIs" dxfId="15642" priority="13966" operator="lessThan">
      <formula>0</formula>
    </cfRule>
  </conditionalFormatting>
  <conditionalFormatting sqref="LQ49">
    <cfRule type="cellIs" dxfId="15641" priority="13965" operator="lessThan">
      <formula>0</formula>
    </cfRule>
  </conditionalFormatting>
  <conditionalFormatting sqref="LQ50">
    <cfRule type="cellIs" dxfId="15640" priority="13964" operator="lessThan">
      <formula>0</formula>
    </cfRule>
  </conditionalFormatting>
  <conditionalFormatting sqref="LQ52">
    <cfRule type="cellIs" dxfId="15639" priority="13963" operator="lessThan">
      <formula>0</formula>
    </cfRule>
  </conditionalFormatting>
  <conditionalFormatting sqref="LQ55">
    <cfRule type="cellIs" dxfId="15638" priority="13962" operator="lessThan">
      <formula>0</formula>
    </cfRule>
  </conditionalFormatting>
  <conditionalFormatting sqref="LQ56">
    <cfRule type="cellIs" dxfId="15637" priority="13961" operator="lessThan">
      <formula>0</formula>
    </cfRule>
  </conditionalFormatting>
  <conditionalFormatting sqref="LQ7">
    <cfRule type="cellIs" dxfId="15636" priority="13960" operator="lessThan">
      <formula>0</formula>
    </cfRule>
  </conditionalFormatting>
  <conditionalFormatting sqref="LQ9">
    <cfRule type="cellIs" dxfId="15635" priority="13959" operator="lessThan">
      <formula>0</formula>
    </cfRule>
  </conditionalFormatting>
  <conditionalFormatting sqref="LQ18:LQ20 LQ24:LQ25">
    <cfRule type="cellIs" dxfId="15634" priority="13958" operator="lessThan">
      <formula>0</formula>
    </cfRule>
  </conditionalFormatting>
  <conditionalFormatting sqref="LQ27 LQ30:LQ31">
    <cfRule type="cellIs" dxfId="15633" priority="13957" operator="lessThan">
      <formula>0</formula>
    </cfRule>
  </conditionalFormatting>
  <conditionalFormatting sqref="LQ51">
    <cfRule type="cellIs" dxfId="15632" priority="13954" operator="lessThan">
      <formula>0</formula>
    </cfRule>
  </conditionalFormatting>
  <conditionalFormatting sqref="LQ53">
    <cfRule type="cellIs" dxfId="15631" priority="13953" operator="lessThan">
      <formula>0</formula>
    </cfRule>
  </conditionalFormatting>
  <conditionalFormatting sqref="LQ53:LQ54">
    <cfRule type="cellIs" dxfId="15630" priority="13951" operator="lessThan">
      <formula>0</formula>
    </cfRule>
  </conditionalFormatting>
  <conditionalFormatting sqref="LQ45:LQ50 LQ52 LQ55:LQ56">
    <cfRule type="cellIs" dxfId="15629" priority="13956" operator="lessThan">
      <formula>0</formula>
    </cfRule>
  </conditionalFormatting>
  <conditionalFormatting sqref="LQ51">
    <cfRule type="cellIs" dxfId="15628" priority="13955" operator="lessThan">
      <formula>0</formula>
    </cfRule>
  </conditionalFormatting>
  <conditionalFormatting sqref="LQ54">
    <cfRule type="cellIs" dxfId="15627" priority="13952" operator="lessThan">
      <formula>0</formula>
    </cfRule>
  </conditionalFormatting>
  <conditionalFormatting sqref="LQ34:LQ36">
    <cfRule type="cellIs" dxfId="15626" priority="13941" operator="lessThan">
      <formula>0</formula>
    </cfRule>
  </conditionalFormatting>
  <conditionalFormatting sqref="LQ63:LQ65">
    <cfRule type="cellIs" dxfId="15625" priority="13946" operator="lessThan">
      <formula>0</formula>
    </cfRule>
  </conditionalFormatting>
  <conditionalFormatting sqref="LQ38 LQ40:LQ41">
    <cfRule type="cellIs" dxfId="15624" priority="13938" operator="lessThan">
      <formula>0</formula>
    </cfRule>
  </conditionalFormatting>
  <conditionalFormatting sqref="LQ39">
    <cfRule type="cellIs" dxfId="15623" priority="13937" operator="lessThan">
      <formula>0</formula>
    </cfRule>
  </conditionalFormatting>
  <conditionalFormatting sqref="LQ39">
    <cfRule type="cellIs" dxfId="15622" priority="13936" operator="lessThan">
      <formula>0</formula>
    </cfRule>
  </conditionalFormatting>
  <conditionalFormatting sqref="LR57 LR59:LR60">
    <cfRule type="cellIs" dxfId="15621" priority="13916" operator="lessThan">
      <formula>0</formula>
    </cfRule>
  </conditionalFormatting>
  <conditionalFormatting sqref="LR42">
    <cfRule type="cellIs" dxfId="15620" priority="13911" operator="lessThan">
      <formula>0</formula>
    </cfRule>
  </conditionalFormatting>
  <conditionalFormatting sqref="LR37 LR40:LR41">
    <cfRule type="cellIs" dxfId="15619" priority="13906" operator="lessThan">
      <formula>0</formula>
    </cfRule>
  </conditionalFormatting>
  <conditionalFormatting sqref="LR61">
    <cfRule type="cellIs" dxfId="15618" priority="13915" operator="lessThan">
      <formula>0</formula>
    </cfRule>
  </conditionalFormatting>
  <conditionalFormatting sqref="LR58:LR60">
    <cfRule type="cellIs" dxfId="15617" priority="13914" operator="lessThan">
      <formula>0</formula>
    </cfRule>
  </conditionalFormatting>
  <conditionalFormatting sqref="LR64:LR65">
    <cfRule type="cellIs" dxfId="15616" priority="13913" operator="lessThan">
      <formula>0</formula>
    </cfRule>
  </conditionalFormatting>
  <conditionalFormatting sqref="LR32:LR33">
    <cfRule type="cellIs" dxfId="15615" priority="13910" operator="lessThan">
      <formula>0</formula>
    </cfRule>
  </conditionalFormatting>
  <conditionalFormatting sqref="LR35">
    <cfRule type="cellIs" dxfId="15614" priority="13909" operator="lessThan">
      <formula>0</formula>
    </cfRule>
  </conditionalFormatting>
  <conditionalFormatting sqref="LR36">
    <cfRule type="cellIs" dxfId="15613" priority="13908" operator="lessThan">
      <formula>0</formula>
    </cfRule>
  </conditionalFormatting>
  <conditionalFormatting sqref="LR42">
    <cfRule type="cellIs" dxfId="15612" priority="13905" operator="lessThan">
      <formula>0</formula>
    </cfRule>
  </conditionalFormatting>
  <conditionalFormatting sqref="LR67">
    <cfRule type="cellIs" dxfId="15611" priority="13901" operator="lessThan">
      <formula>0</formula>
    </cfRule>
  </conditionalFormatting>
  <conditionalFormatting sqref="LR61">
    <cfRule type="cellIs" dxfId="15610" priority="13934" operator="lessThan">
      <formula>0</formula>
    </cfRule>
  </conditionalFormatting>
  <conditionalFormatting sqref="LR8 LR62 LR26 LR10:LR11 LR46:LR47 LR43:LR44 LR15:LR17">
    <cfRule type="cellIs" dxfId="15609" priority="13933" operator="lessThan">
      <formula>0</formula>
    </cfRule>
  </conditionalFormatting>
  <conditionalFormatting sqref="LR48">
    <cfRule type="cellIs" dxfId="15608" priority="13932" operator="lessThan">
      <formula>0</formula>
    </cfRule>
  </conditionalFormatting>
  <conditionalFormatting sqref="LR49">
    <cfRule type="cellIs" dxfId="15607" priority="13931" operator="lessThan">
      <formula>0</formula>
    </cfRule>
  </conditionalFormatting>
  <conditionalFormatting sqref="LR50">
    <cfRule type="cellIs" dxfId="15606" priority="13930" operator="lessThan">
      <formula>0</formula>
    </cfRule>
  </conditionalFormatting>
  <conditionalFormatting sqref="LR52">
    <cfRule type="cellIs" dxfId="15605" priority="13929" operator="lessThan">
      <formula>0</formula>
    </cfRule>
  </conditionalFormatting>
  <conditionalFormatting sqref="LR55">
    <cfRule type="cellIs" dxfId="15604" priority="13928" operator="lessThan">
      <formula>0</formula>
    </cfRule>
  </conditionalFormatting>
  <conditionalFormatting sqref="LR56">
    <cfRule type="cellIs" dxfId="15603" priority="13927" operator="lessThan">
      <formula>0</formula>
    </cfRule>
  </conditionalFormatting>
  <conditionalFormatting sqref="LR7">
    <cfRule type="cellIs" dxfId="15602" priority="13926" operator="lessThan">
      <formula>0</formula>
    </cfRule>
  </conditionalFormatting>
  <conditionalFormatting sqref="LR9">
    <cfRule type="cellIs" dxfId="15601" priority="13925" operator="lessThan">
      <formula>0</formula>
    </cfRule>
  </conditionalFormatting>
  <conditionalFormatting sqref="LR18:LR20 LR24:LR25">
    <cfRule type="cellIs" dxfId="15600" priority="13924" operator="lessThan">
      <formula>0</formula>
    </cfRule>
  </conditionalFormatting>
  <conditionalFormatting sqref="LR27 LR30:LR31">
    <cfRule type="cellIs" dxfId="15599" priority="13923" operator="lessThan">
      <formula>0</formula>
    </cfRule>
  </conditionalFormatting>
  <conditionalFormatting sqref="LR51">
    <cfRule type="cellIs" dxfId="15598" priority="13920" operator="lessThan">
      <formula>0</formula>
    </cfRule>
  </conditionalFormatting>
  <conditionalFormatting sqref="LR53">
    <cfRule type="cellIs" dxfId="15597" priority="13919" operator="lessThan">
      <formula>0</formula>
    </cfRule>
  </conditionalFormatting>
  <conditionalFormatting sqref="LR53:LR54">
    <cfRule type="cellIs" dxfId="15596" priority="13917" operator="lessThan">
      <formula>0</formula>
    </cfRule>
  </conditionalFormatting>
  <conditionalFormatting sqref="LR45:LR50 LR52 LR55:LR56">
    <cfRule type="cellIs" dxfId="15595" priority="13922" operator="lessThan">
      <formula>0</formula>
    </cfRule>
  </conditionalFormatting>
  <conditionalFormatting sqref="LR51">
    <cfRule type="cellIs" dxfId="15594" priority="13921" operator="lessThan">
      <formula>0</formula>
    </cfRule>
  </conditionalFormatting>
  <conditionalFormatting sqref="LR54">
    <cfRule type="cellIs" dxfId="15593" priority="13918" operator="lessThan">
      <formula>0</formula>
    </cfRule>
  </conditionalFormatting>
  <conditionalFormatting sqref="LR34:LR36">
    <cfRule type="cellIs" dxfId="15592" priority="13907" operator="lessThan">
      <formula>0</formula>
    </cfRule>
  </conditionalFormatting>
  <conditionalFormatting sqref="LR63:LR65">
    <cfRule type="cellIs" dxfId="15591" priority="13912" operator="lessThan">
      <formula>0</formula>
    </cfRule>
  </conditionalFormatting>
  <conditionalFormatting sqref="LR38 LR40:LR41">
    <cfRule type="cellIs" dxfId="15590" priority="13904" operator="lessThan">
      <formula>0</formula>
    </cfRule>
  </conditionalFormatting>
  <conditionalFormatting sqref="LR39">
    <cfRule type="cellIs" dxfId="15589" priority="13903" operator="lessThan">
      <formula>0</formula>
    </cfRule>
  </conditionalFormatting>
  <conditionalFormatting sqref="LR39">
    <cfRule type="cellIs" dxfId="15588" priority="13902" operator="lessThan">
      <formula>0</formula>
    </cfRule>
  </conditionalFormatting>
  <conditionalFormatting sqref="LS57 LS59:LS60">
    <cfRule type="cellIs" dxfId="15587" priority="13882" operator="lessThan">
      <formula>0</formula>
    </cfRule>
  </conditionalFormatting>
  <conditionalFormatting sqref="LS42">
    <cfRule type="cellIs" dxfId="15586" priority="13877" operator="lessThan">
      <formula>0</formula>
    </cfRule>
  </conditionalFormatting>
  <conditionalFormatting sqref="LS37 LS40:LS41">
    <cfRule type="cellIs" dxfId="15585" priority="13872" operator="lessThan">
      <formula>0</formula>
    </cfRule>
  </conditionalFormatting>
  <conditionalFormatting sqref="LS61">
    <cfRule type="cellIs" dxfId="15584" priority="13881" operator="lessThan">
      <formula>0</formula>
    </cfRule>
  </conditionalFormatting>
  <conditionalFormatting sqref="LS58:LS60">
    <cfRule type="cellIs" dxfId="15583" priority="13880" operator="lessThan">
      <formula>0</formula>
    </cfRule>
  </conditionalFormatting>
  <conditionalFormatting sqref="LS64:LS65">
    <cfRule type="cellIs" dxfId="15582" priority="13879" operator="lessThan">
      <formula>0</formula>
    </cfRule>
  </conditionalFormatting>
  <conditionalFormatting sqref="LS32:LS33">
    <cfRule type="cellIs" dxfId="15581" priority="13876" operator="lessThan">
      <formula>0</formula>
    </cfRule>
  </conditionalFormatting>
  <conditionalFormatting sqref="LS35">
    <cfRule type="cellIs" dxfId="15580" priority="13875" operator="lessThan">
      <formula>0</formula>
    </cfRule>
  </conditionalFormatting>
  <conditionalFormatting sqref="LS36">
    <cfRule type="cellIs" dxfId="15579" priority="13874" operator="lessThan">
      <formula>0</formula>
    </cfRule>
  </conditionalFormatting>
  <conditionalFormatting sqref="LS42">
    <cfRule type="cellIs" dxfId="15578" priority="13871" operator="lessThan">
      <formula>0</formula>
    </cfRule>
  </conditionalFormatting>
  <conditionalFormatting sqref="LS67">
    <cfRule type="cellIs" dxfId="15577" priority="13867" operator="lessThan">
      <formula>0</formula>
    </cfRule>
  </conditionalFormatting>
  <conditionalFormatting sqref="LS61">
    <cfRule type="cellIs" dxfId="15576" priority="13900" operator="lessThan">
      <formula>0</formula>
    </cfRule>
  </conditionalFormatting>
  <conditionalFormatting sqref="LS8 LS62 LS26 LS10:LS11 LS46:LS47 LS43:LS44 LS15:LS17">
    <cfRule type="cellIs" dxfId="15575" priority="13899" operator="lessThan">
      <formula>0</formula>
    </cfRule>
  </conditionalFormatting>
  <conditionalFormatting sqref="LS48">
    <cfRule type="cellIs" dxfId="15574" priority="13898" operator="lessThan">
      <formula>0</formula>
    </cfRule>
  </conditionalFormatting>
  <conditionalFormatting sqref="LS49">
    <cfRule type="cellIs" dxfId="15573" priority="13897" operator="lessThan">
      <formula>0</formula>
    </cfRule>
  </conditionalFormatting>
  <conditionalFormatting sqref="LS50">
    <cfRule type="cellIs" dxfId="15572" priority="13896" operator="lessThan">
      <formula>0</formula>
    </cfRule>
  </conditionalFormatting>
  <conditionalFormatting sqref="LS52">
    <cfRule type="cellIs" dxfId="15571" priority="13895" operator="lessThan">
      <formula>0</formula>
    </cfRule>
  </conditionalFormatting>
  <conditionalFormatting sqref="LS55">
    <cfRule type="cellIs" dxfId="15570" priority="13894" operator="lessThan">
      <formula>0</formula>
    </cfRule>
  </conditionalFormatting>
  <conditionalFormatting sqref="LS56">
    <cfRule type="cellIs" dxfId="15569" priority="13893" operator="lessThan">
      <formula>0</formula>
    </cfRule>
  </conditionalFormatting>
  <conditionalFormatting sqref="LS7">
    <cfRule type="cellIs" dxfId="15568" priority="13892" operator="lessThan">
      <formula>0</formula>
    </cfRule>
  </conditionalFormatting>
  <conditionalFormatting sqref="LS9">
    <cfRule type="cellIs" dxfId="15567" priority="13891" operator="lessThan">
      <formula>0</formula>
    </cfRule>
  </conditionalFormatting>
  <conditionalFormatting sqref="LS18:LS20 LS24:LS25">
    <cfRule type="cellIs" dxfId="15566" priority="13890" operator="lessThan">
      <formula>0</formula>
    </cfRule>
  </conditionalFormatting>
  <conditionalFormatting sqref="LS27 LS30:LS31">
    <cfRule type="cellIs" dxfId="15565" priority="13889" operator="lessThan">
      <formula>0</formula>
    </cfRule>
  </conditionalFormatting>
  <conditionalFormatting sqref="LS51">
    <cfRule type="cellIs" dxfId="15564" priority="13886" operator="lessThan">
      <formula>0</formula>
    </cfRule>
  </conditionalFormatting>
  <conditionalFormatting sqref="LS53">
    <cfRule type="cellIs" dxfId="15563" priority="13885" operator="lessThan">
      <formula>0</formula>
    </cfRule>
  </conditionalFormatting>
  <conditionalFormatting sqref="LS53:LS54">
    <cfRule type="cellIs" dxfId="15562" priority="13883" operator="lessThan">
      <formula>0</formula>
    </cfRule>
  </conditionalFormatting>
  <conditionalFormatting sqref="LS45:LS50 LS52 LS55:LS56">
    <cfRule type="cellIs" dxfId="15561" priority="13888" operator="lessThan">
      <formula>0</formula>
    </cfRule>
  </conditionalFormatting>
  <conditionalFormatting sqref="LS51">
    <cfRule type="cellIs" dxfId="15560" priority="13887" operator="lessThan">
      <formula>0</formula>
    </cfRule>
  </conditionalFormatting>
  <conditionalFormatting sqref="LS54">
    <cfRule type="cellIs" dxfId="15559" priority="13884" operator="lessThan">
      <formula>0</formula>
    </cfRule>
  </conditionalFormatting>
  <conditionalFormatting sqref="LS34:LS36">
    <cfRule type="cellIs" dxfId="15558" priority="13873" operator="lessThan">
      <formula>0</formula>
    </cfRule>
  </conditionalFormatting>
  <conditionalFormatting sqref="LS63:LS65">
    <cfRule type="cellIs" dxfId="15557" priority="13878" operator="lessThan">
      <formula>0</formula>
    </cfRule>
  </conditionalFormatting>
  <conditionalFormatting sqref="LS38 LS40:LS41">
    <cfRule type="cellIs" dxfId="15556" priority="13870" operator="lessThan">
      <formula>0</formula>
    </cfRule>
  </conditionalFormatting>
  <conditionalFormatting sqref="LS39">
    <cfRule type="cellIs" dxfId="15555" priority="13869" operator="lessThan">
      <formula>0</formula>
    </cfRule>
  </conditionalFormatting>
  <conditionalFormatting sqref="LS39">
    <cfRule type="cellIs" dxfId="15554" priority="13868" operator="lessThan">
      <formula>0</formula>
    </cfRule>
  </conditionalFormatting>
  <conditionalFormatting sqref="MC57 MC59:MC60">
    <cfRule type="cellIs" dxfId="15553" priority="13848" operator="lessThan">
      <formula>0</formula>
    </cfRule>
  </conditionalFormatting>
  <conditionalFormatting sqref="MC42">
    <cfRule type="cellIs" dxfId="15552" priority="13843" operator="lessThan">
      <formula>0</formula>
    </cfRule>
  </conditionalFormatting>
  <conditionalFormatting sqref="MC37 MC40:MC41">
    <cfRule type="cellIs" dxfId="15551" priority="13838" operator="lessThan">
      <formula>0</formula>
    </cfRule>
  </conditionalFormatting>
  <conditionalFormatting sqref="MC61">
    <cfRule type="cellIs" dxfId="15550" priority="13847" operator="lessThan">
      <formula>0</formula>
    </cfRule>
  </conditionalFormatting>
  <conditionalFormatting sqref="MC58:MC60">
    <cfRule type="cellIs" dxfId="15549" priority="13846" operator="lessThan">
      <formula>0</formula>
    </cfRule>
  </conditionalFormatting>
  <conditionalFormatting sqref="MC64:MC65">
    <cfRule type="cellIs" dxfId="15548" priority="13845" operator="lessThan">
      <formula>0</formula>
    </cfRule>
  </conditionalFormatting>
  <conditionalFormatting sqref="MC32:MC33">
    <cfRule type="cellIs" dxfId="15547" priority="13842" operator="lessThan">
      <formula>0</formula>
    </cfRule>
  </conditionalFormatting>
  <conditionalFormatting sqref="MC35">
    <cfRule type="cellIs" dxfId="15546" priority="13841" operator="lessThan">
      <formula>0</formula>
    </cfRule>
  </conditionalFormatting>
  <conditionalFormatting sqref="MC36">
    <cfRule type="cellIs" dxfId="15545" priority="13840" operator="lessThan">
      <formula>0</formula>
    </cfRule>
  </conditionalFormatting>
  <conditionalFormatting sqref="MC42">
    <cfRule type="cellIs" dxfId="15544" priority="13837" operator="lessThan">
      <formula>0</formula>
    </cfRule>
  </conditionalFormatting>
  <conditionalFormatting sqref="MC67">
    <cfRule type="cellIs" dxfId="15543" priority="13833" operator="lessThan">
      <formula>0</formula>
    </cfRule>
  </conditionalFormatting>
  <conditionalFormatting sqref="MC61">
    <cfRule type="cellIs" dxfId="15542" priority="13866" operator="lessThan">
      <formula>0</formula>
    </cfRule>
  </conditionalFormatting>
  <conditionalFormatting sqref="MC8 MC62 MC26 MC10:MC11 MC46:MC47 MC43:MC44 MC15:MC17">
    <cfRule type="cellIs" dxfId="15541" priority="13865" operator="lessThan">
      <formula>0</formula>
    </cfRule>
  </conditionalFormatting>
  <conditionalFormatting sqref="MC48">
    <cfRule type="cellIs" dxfId="15540" priority="13864" operator="lessThan">
      <formula>0</formula>
    </cfRule>
  </conditionalFormatting>
  <conditionalFormatting sqref="MC49">
    <cfRule type="cellIs" dxfId="15539" priority="13863" operator="lessThan">
      <formula>0</formula>
    </cfRule>
  </conditionalFormatting>
  <conditionalFormatting sqref="MC50">
    <cfRule type="cellIs" dxfId="15538" priority="13862" operator="lessThan">
      <formula>0</formula>
    </cfRule>
  </conditionalFormatting>
  <conditionalFormatting sqref="MC52">
    <cfRule type="cellIs" dxfId="15537" priority="13861" operator="lessThan">
      <formula>0</formula>
    </cfRule>
  </conditionalFormatting>
  <conditionalFormatting sqref="MC55">
    <cfRule type="cellIs" dxfId="15536" priority="13860" operator="lessThan">
      <formula>0</formula>
    </cfRule>
  </conditionalFormatting>
  <conditionalFormatting sqref="MC56">
    <cfRule type="cellIs" dxfId="15535" priority="13859" operator="lessThan">
      <formula>0</formula>
    </cfRule>
  </conditionalFormatting>
  <conditionalFormatting sqref="MC7">
    <cfRule type="cellIs" dxfId="15534" priority="13858" operator="lessThan">
      <formula>0</formula>
    </cfRule>
  </conditionalFormatting>
  <conditionalFormatting sqref="MC9">
    <cfRule type="cellIs" dxfId="15533" priority="13857" operator="lessThan">
      <formula>0</formula>
    </cfRule>
  </conditionalFormatting>
  <conditionalFormatting sqref="MC18:MC20 MC24:MC25">
    <cfRule type="cellIs" dxfId="15532" priority="13856" operator="lessThan">
      <formula>0</formula>
    </cfRule>
  </conditionalFormatting>
  <conditionalFormatting sqref="MC27 MC30:MC31">
    <cfRule type="cellIs" dxfId="15531" priority="13855" operator="lessThan">
      <formula>0</formula>
    </cfRule>
  </conditionalFormatting>
  <conditionalFormatting sqref="MC51">
    <cfRule type="cellIs" dxfId="15530" priority="13852" operator="lessThan">
      <formula>0</formula>
    </cfRule>
  </conditionalFormatting>
  <conditionalFormatting sqref="MC53">
    <cfRule type="cellIs" dxfId="15529" priority="13851" operator="lessThan">
      <formula>0</formula>
    </cfRule>
  </conditionalFormatting>
  <conditionalFormatting sqref="MC53:MC54">
    <cfRule type="cellIs" dxfId="15528" priority="13849" operator="lessThan">
      <formula>0</formula>
    </cfRule>
  </conditionalFormatting>
  <conditionalFormatting sqref="MC45:MC50 MC52 MC55:MC56">
    <cfRule type="cellIs" dxfId="15527" priority="13854" operator="lessThan">
      <formula>0</formula>
    </cfRule>
  </conditionalFormatting>
  <conditionalFormatting sqref="MC51">
    <cfRule type="cellIs" dxfId="15526" priority="13853" operator="lessThan">
      <formula>0</formula>
    </cfRule>
  </conditionalFormatting>
  <conditionalFormatting sqref="MC54">
    <cfRule type="cellIs" dxfId="15525" priority="13850" operator="lessThan">
      <formula>0</formula>
    </cfRule>
  </conditionalFormatting>
  <conditionalFormatting sqref="MC34:MC36">
    <cfRule type="cellIs" dxfId="15524" priority="13839" operator="lessThan">
      <formula>0</formula>
    </cfRule>
  </conditionalFormatting>
  <conditionalFormatting sqref="MC63:MC65">
    <cfRule type="cellIs" dxfId="15523" priority="13844" operator="lessThan">
      <formula>0</formula>
    </cfRule>
  </conditionalFormatting>
  <conditionalFormatting sqref="MC38 MC40:MC41">
    <cfRule type="cellIs" dxfId="15522" priority="13836" operator="lessThan">
      <formula>0</formula>
    </cfRule>
  </conditionalFormatting>
  <conditionalFormatting sqref="MC39">
    <cfRule type="cellIs" dxfId="15521" priority="13835" operator="lessThan">
      <formula>0</formula>
    </cfRule>
  </conditionalFormatting>
  <conditionalFormatting sqref="MC39">
    <cfRule type="cellIs" dxfId="15520" priority="13834" operator="lessThan">
      <formula>0</formula>
    </cfRule>
  </conditionalFormatting>
  <conditionalFormatting sqref="MD57 MD59:MD60">
    <cfRule type="cellIs" dxfId="15519" priority="13814" operator="lessThan">
      <formula>0</formula>
    </cfRule>
  </conditionalFormatting>
  <conditionalFormatting sqref="MD42">
    <cfRule type="cellIs" dxfId="15518" priority="13809" operator="lessThan">
      <formula>0</formula>
    </cfRule>
  </conditionalFormatting>
  <conditionalFormatting sqref="MD37 MD40:MD41">
    <cfRule type="cellIs" dxfId="15517" priority="13804" operator="lessThan">
      <formula>0</formula>
    </cfRule>
  </conditionalFormatting>
  <conditionalFormatting sqref="MD61">
    <cfRule type="cellIs" dxfId="15516" priority="13813" operator="lessThan">
      <formula>0</formula>
    </cfRule>
  </conditionalFormatting>
  <conditionalFormatting sqref="MD58:MD60">
    <cfRule type="cellIs" dxfId="15515" priority="13812" operator="lessThan">
      <formula>0</formula>
    </cfRule>
  </conditionalFormatting>
  <conditionalFormatting sqref="MD64:MD65">
    <cfRule type="cellIs" dxfId="15514" priority="13811" operator="lessThan">
      <formula>0</formula>
    </cfRule>
  </conditionalFormatting>
  <conditionalFormatting sqref="MD32:MD33">
    <cfRule type="cellIs" dxfId="15513" priority="13808" operator="lessThan">
      <formula>0</formula>
    </cfRule>
  </conditionalFormatting>
  <conditionalFormatting sqref="MD35">
    <cfRule type="cellIs" dxfId="15512" priority="13807" operator="lessThan">
      <formula>0</formula>
    </cfRule>
  </conditionalFormatting>
  <conditionalFormatting sqref="MD36">
    <cfRule type="cellIs" dxfId="15511" priority="13806" operator="lessThan">
      <formula>0</formula>
    </cfRule>
  </conditionalFormatting>
  <conditionalFormatting sqref="MD42">
    <cfRule type="cellIs" dxfId="15510" priority="13803" operator="lessThan">
      <formula>0</formula>
    </cfRule>
  </conditionalFormatting>
  <conditionalFormatting sqref="MD67">
    <cfRule type="cellIs" dxfId="15509" priority="13799" operator="lessThan">
      <formula>0</formula>
    </cfRule>
  </conditionalFormatting>
  <conditionalFormatting sqref="MD61">
    <cfRule type="cellIs" dxfId="15508" priority="13832" operator="lessThan">
      <formula>0</formula>
    </cfRule>
  </conditionalFormatting>
  <conditionalFormatting sqref="MD8 MD62 MD26 MD10:MD11 MD46:MD47 MD43:MD44 MD15:MD17">
    <cfRule type="cellIs" dxfId="15507" priority="13831" operator="lessThan">
      <formula>0</formula>
    </cfRule>
  </conditionalFormatting>
  <conditionalFormatting sqref="MD48">
    <cfRule type="cellIs" dxfId="15506" priority="13830" operator="lessThan">
      <formula>0</formula>
    </cfRule>
  </conditionalFormatting>
  <conditionalFormatting sqref="MD49">
    <cfRule type="cellIs" dxfId="15505" priority="13829" operator="lessThan">
      <formula>0</formula>
    </cfRule>
  </conditionalFormatting>
  <conditionalFormatting sqref="MD50">
    <cfRule type="cellIs" dxfId="15504" priority="13828" operator="lessThan">
      <formula>0</formula>
    </cfRule>
  </conditionalFormatting>
  <conditionalFormatting sqref="MD52">
    <cfRule type="cellIs" dxfId="15503" priority="13827" operator="lessThan">
      <formula>0</formula>
    </cfRule>
  </conditionalFormatting>
  <conditionalFormatting sqref="MD55">
    <cfRule type="cellIs" dxfId="15502" priority="13826" operator="lessThan">
      <formula>0</formula>
    </cfRule>
  </conditionalFormatting>
  <conditionalFormatting sqref="MD56">
    <cfRule type="cellIs" dxfId="15501" priority="13825" operator="lessThan">
      <formula>0</formula>
    </cfRule>
  </conditionalFormatting>
  <conditionalFormatting sqref="MD7">
    <cfRule type="cellIs" dxfId="15500" priority="13824" operator="lessThan">
      <formula>0</formula>
    </cfRule>
  </conditionalFormatting>
  <conditionalFormatting sqref="MD9">
    <cfRule type="cellIs" dxfId="15499" priority="13823" operator="lessThan">
      <formula>0</formula>
    </cfRule>
  </conditionalFormatting>
  <conditionalFormatting sqref="MD18:MD20 MD24:MD25">
    <cfRule type="cellIs" dxfId="15498" priority="13822" operator="lessThan">
      <formula>0</formula>
    </cfRule>
  </conditionalFormatting>
  <conditionalFormatting sqref="MD27 MD30:MD31">
    <cfRule type="cellIs" dxfId="15497" priority="13821" operator="lessThan">
      <formula>0</formula>
    </cfRule>
  </conditionalFormatting>
  <conditionalFormatting sqref="MD51">
    <cfRule type="cellIs" dxfId="15496" priority="13818" operator="lessThan">
      <formula>0</formula>
    </cfRule>
  </conditionalFormatting>
  <conditionalFormatting sqref="MD53">
    <cfRule type="cellIs" dxfId="15495" priority="13817" operator="lessThan">
      <formula>0</formula>
    </cfRule>
  </conditionalFormatting>
  <conditionalFormatting sqref="MD53:MD54">
    <cfRule type="cellIs" dxfId="15494" priority="13815" operator="lessThan">
      <formula>0</formula>
    </cfRule>
  </conditionalFormatting>
  <conditionalFormatting sqref="MD45:MD50 MD52 MD55:MD56">
    <cfRule type="cellIs" dxfId="15493" priority="13820" operator="lessThan">
      <formula>0</formula>
    </cfRule>
  </conditionalFormatting>
  <conditionalFormatting sqref="MD51">
    <cfRule type="cellIs" dxfId="15492" priority="13819" operator="lessThan">
      <formula>0</formula>
    </cfRule>
  </conditionalFormatting>
  <conditionalFormatting sqref="MD54">
    <cfRule type="cellIs" dxfId="15491" priority="13816" operator="lessThan">
      <formula>0</formula>
    </cfRule>
  </conditionalFormatting>
  <conditionalFormatting sqref="MD34:MD36">
    <cfRule type="cellIs" dxfId="15490" priority="13805" operator="lessThan">
      <formula>0</formula>
    </cfRule>
  </conditionalFormatting>
  <conditionalFormatting sqref="MD63:MD65">
    <cfRule type="cellIs" dxfId="15489" priority="13810" operator="lessThan">
      <formula>0</formula>
    </cfRule>
  </conditionalFormatting>
  <conditionalFormatting sqref="MD38 MD40:MD41">
    <cfRule type="cellIs" dxfId="15488" priority="13802" operator="lessThan">
      <formula>0</formula>
    </cfRule>
  </conditionalFormatting>
  <conditionalFormatting sqref="MD39">
    <cfRule type="cellIs" dxfId="15487" priority="13801" operator="lessThan">
      <formula>0</formula>
    </cfRule>
  </conditionalFormatting>
  <conditionalFormatting sqref="MD39">
    <cfRule type="cellIs" dxfId="15486" priority="13800" operator="lessThan">
      <formula>0</formula>
    </cfRule>
  </conditionalFormatting>
  <conditionalFormatting sqref="ME57 ME59:ME60">
    <cfRule type="cellIs" dxfId="15485" priority="13780" operator="lessThan">
      <formula>0</formula>
    </cfRule>
  </conditionalFormatting>
  <conditionalFormatting sqref="ME42">
    <cfRule type="cellIs" dxfId="15484" priority="13775" operator="lessThan">
      <formula>0</formula>
    </cfRule>
  </conditionalFormatting>
  <conditionalFormatting sqref="ME37 ME40:ME41">
    <cfRule type="cellIs" dxfId="15483" priority="13770" operator="lessThan">
      <formula>0</formula>
    </cfRule>
  </conditionalFormatting>
  <conditionalFormatting sqref="ME61">
    <cfRule type="cellIs" dxfId="15482" priority="13779" operator="lessThan">
      <formula>0</formula>
    </cfRule>
  </conditionalFormatting>
  <conditionalFormatting sqref="ME58:ME60">
    <cfRule type="cellIs" dxfId="15481" priority="13778" operator="lessThan">
      <formula>0</formula>
    </cfRule>
  </conditionalFormatting>
  <conditionalFormatting sqref="ME64:ME65">
    <cfRule type="cellIs" dxfId="15480" priority="13777" operator="lessThan">
      <formula>0</formula>
    </cfRule>
  </conditionalFormatting>
  <conditionalFormatting sqref="ME32:ME33">
    <cfRule type="cellIs" dxfId="15479" priority="13774" operator="lessThan">
      <formula>0</formula>
    </cfRule>
  </conditionalFormatting>
  <conditionalFormatting sqref="ME35">
    <cfRule type="cellIs" dxfId="15478" priority="13773" operator="lessThan">
      <formula>0</formula>
    </cfRule>
  </conditionalFormatting>
  <conditionalFormatting sqref="ME36">
    <cfRule type="cellIs" dxfId="15477" priority="13772" operator="lessThan">
      <formula>0</formula>
    </cfRule>
  </conditionalFormatting>
  <conditionalFormatting sqref="ME42">
    <cfRule type="cellIs" dxfId="15476" priority="13769" operator="lessThan">
      <formula>0</formula>
    </cfRule>
  </conditionalFormatting>
  <conditionalFormatting sqref="ME67">
    <cfRule type="cellIs" dxfId="15475" priority="13765" operator="lessThan">
      <formula>0</formula>
    </cfRule>
  </conditionalFormatting>
  <conditionalFormatting sqref="ME61">
    <cfRule type="cellIs" dxfId="15474" priority="13798" operator="lessThan">
      <formula>0</formula>
    </cfRule>
  </conditionalFormatting>
  <conditionalFormatting sqref="ME8 ME62 ME26 ME10:ME11 ME46:ME47 ME43:ME44 ME15:ME17">
    <cfRule type="cellIs" dxfId="15473" priority="13797" operator="lessThan">
      <formula>0</formula>
    </cfRule>
  </conditionalFormatting>
  <conditionalFormatting sqref="ME48">
    <cfRule type="cellIs" dxfId="15472" priority="13796" operator="lessThan">
      <formula>0</formula>
    </cfRule>
  </conditionalFormatting>
  <conditionalFormatting sqref="ME49">
    <cfRule type="cellIs" dxfId="15471" priority="13795" operator="lessThan">
      <formula>0</formula>
    </cfRule>
  </conditionalFormatting>
  <conditionalFormatting sqref="ME50">
    <cfRule type="cellIs" dxfId="15470" priority="13794" operator="lessThan">
      <formula>0</formula>
    </cfRule>
  </conditionalFormatting>
  <conditionalFormatting sqref="ME52">
    <cfRule type="cellIs" dxfId="15469" priority="13793" operator="lessThan">
      <formula>0</formula>
    </cfRule>
  </conditionalFormatting>
  <conditionalFormatting sqref="ME55">
    <cfRule type="cellIs" dxfId="15468" priority="13792" operator="lessThan">
      <formula>0</formula>
    </cfRule>
  </conditionalFormatting>
  <conditionalFormatting sqref="ME56">
    <cfRule type="cellIs" dxfId="15467" priority="13791" operator="lessThan">
      <formula>0</formula>
    </cfRule>
  </conditionalFormatting>
  <conditionalFormatting sqref="ME7">
    <cfRule type="cellIs" dxfId="15466" priority="13790" operator="lessThan">
      <formula>0</formula>
    </cfRule>
  </conditionalFormatting>
  <conditionalFormatting sqref="ME9">
    <cfRule type="cellIs" dxfId="15465" priority="13789" operator="lessThan">
      <formula>0</formula>
    </cfRule>
  </conditionalFormatting>
  <conditionalFormatting sqref="ME18:ME20 ME24:ME25">
    <cfRule type="cellIs" dxfId="15464" priority="13788" operator="lessThan">
      <formula>0</formula>
    </cfRule>
  </conditionalFormatting>
  <conditionalFormatting sqref="ME27 ME30:ME31">
    <cfRule type="cellIs" dxfId="15463" priority="13787" operator="lessThan">
      <formula>0</formula>
    </cfRule>
  </conditionalFormatting>
  <conditionalFormatting sqref="ME51">
    <cfRule type="cellIs" dxfId="15462" priority="13784" operator="lessThan">
      <formula>0</formula>
    </cfRule>
  </conditionalFormatting>
  <conditionalFormatting sqref="ME53">
    <cfRule type="cellIs" dxfId="15461" priority="13783" operator="lessThan">
      <formula>0</formula>
    </cfRule>
  </conditionalFormatting>
  <conditionalFormatting sqref="ME53:ME54">
    <cfRule type="cellIs" dxfId="15460" priority="13781" operator="lessThan">
      <formula>0</formula>
    </cfRule>
  </conditionalFormatting>
  <conditionalFormatting sqref="ME45:ME50 ME52 ME55:ME56">
    <cfRule type="cellIs" dxfId="15459" priority="13786" operator="lessThan">
      <formula>0</formula>
    </cfRule>
  </conditionalFormatting>
  <conditionalFormatting sqref="ME51">
    <cfRule type="cellIs" dxfId="15458" priority="13785" operator="lessThan">
      <formula>0</formula>
    </cfRule>
  </conditionalFormatting>
  <conditionalFormatting sqref="ME54">
    <cfRule type="cellIs" dxfId="15457" priority="13782" operator="lessThan">
      <formula>0</formula>
    </cfRule>
  </conditionalFormatting>
  <conditionalFormatting sqref="ME34:ME36">
    <cfRule type="cellIs" dxfId="15456" priority="13771" operator="lessThan">
      <formula>0</formula>
    </cfRule>
  </conditionalFormatting>
  <conditionalFormatting sqref="ME63:ME65">
    <cfRule type="cellIs" dxfId="15455" priority="13776" operator="lessThan">
      <formula>0</formula>
    </cfRule>
  </conditionalFormatting>
  <conditionalFormatting sqref="ME38 ME40:ME41">
    <cfRule type="cellIs" dxfId="15454" priority="13768" operator="lessThan">
      <formula>0</formula>
    </cfRule>
  </conditionalFormatting>
  <conditionalFormatting sqref="ME39">
    <cfRule type="cellIs" dxfId="15453" priority="13767" operator="lessThan">
      <formula>0</formula>
    </cfRule>
  </conditionalFormatting>
  <conditionalFormatting sqref="ME39">
    <cfRule type="cellIs" dxfId="15452" priority="13766" operator="lessThan">
      <formula>0</formula>
    </cfRule>
  </conditionalFormatting>
  <conditionalFormatting sqref="MF57 MF59:MF60">
    <cfRule type="cellIs" dxfId="15451" priority="13746" operator="lessThan">
      <formula>0</formula>
    </cfRule>
  </conditionalFormatting>
  <conditionalFormatting sqref="MF42">
    <cfRule type="cellIs" dxfId="15450" priority="13741" operator="lessThan">
      <formula>0</formula>
    </cfRule>
  </conditionalFormatting>
  <conditionalFormatting sqref="MF37 MF40:MF41">
    <cfRule type="cellIs" dxfId="15449" priority="13736" operator="lessThan">
      <formula>0</formula>
    </cfRule>
  </conditionalFormatting>
  <conditionalFormatting sqref="MF61">
    <cfRule type="cellIs" dxfId="15448" priority="13745" operator="lessThan">
      <formula>0</formula>
    </cfRule>
  </conditionalFormatting>
  <conditionalFormatting sqref="MF58:MF60">
    <cfRule type="cellIs" dxfId="15447" priority="13744" operator="lessThan">
      <formula>0</formula>
    </cfRule>
  </conditionalFormatting>
  <conditionalFormatting sqref="MF64:MF65">
    <cfRule type="cellIs" dxfId="15446" priority="13743" operator="lessThan">
      <formula>0</formula>
    </cfRule>
  </conditionalFormatting>
  <conditionalFormatting sqref="MF32:MF33">
    <cfRule type="cellIs" dxfId="15445" priority="13740" operator="lessThan">
      <formula>0</formula>
    </cfRule>
  </conditionalFormatting>
  <conditionalFormatting sqref="MF35">
    <cfRule type="cellIs" dxfId="15444" priority="13739" operator="lessThan">
      <formula>0</formula>
    </cfRule>
  </conditionalFormatting>
  <conditionalFormatting sqref="MF36">
    <cfRule type="cellIs" dxfId="15443" priority="13738" operator="lessThan">
      <formula>0</formula>
    </cfRule>
  </conditionalFormatting>
  <conditionalFormatting sqref="MF42">
    <cfRule type="cellIs" dxfId="15442" priority="13735" operator="lessThan">
      <formula>0</formula>
    </cfRule>
  </conditionalFormatting>
  <conditionalFormatting sqref="MF67">
    <cfRule type="cellIs" dxfId="15441" priority="13731" operator="lessThan">
      <formula>0</formula>
    </cfRule>
  </conditionalFormatting>
  <conditionalFormatting sqref="MF61">
    <cfRule type="cellIs" dxfId="15440" priority="13764" operator="lessThan">
      <formula>0</formula>
    </cfRule>
  </conditionalFormatting>
  <conditionalFormatting sqref="MF8 MF62 MF26 MF10:MF11 MF46:MF47 MF43:MF44 MF15:MF17">
    <cfRule type="cellIs" dxfId="15439" priority="13763" operator="lessThan">
      <formula>0</formula>
    </cfRule>
  </conditionalFormatting>
  <conditionalFormatting sqref="MF48">
    <cfRule type="cellIs" dxfId="15438" priority="13762" operator="lessThan">
      <formula>0</formula>
    </cfRule>
  </conditionalFormatting>
  <conditionalFormatting sqref="MF49">
    <cfRule type="cellIs" dxfId="15437" priority="13761" operator="lessThan">
      <formula>0</formula>
    </cfRule>
  </conditionalFormatting>
  <conditionalFormatting sqref="MF50">
    <cfRule type="cellIs" dxfId="15436" priority="13760" operator="lessThan">
      <formula>0</formula>
    </cfRule>
  </conditionalFormatting>
  <conditionalFormatting sqref="MF52">
    <cfRule type="cellIs" dxfId="15435" priority="13759" operator="lessThan">
      <formula>0</formula>
    </cfRule>
  </conditionalFormatting>
  <conditionalFormatting sqref="MF55">
    <cfRule type="cellIs" dxfId="15434" priority="13758" operator="lessThan">
      <formula>0</formula>
    </cfRule>
  </conditionalFormatting>
  <conditionalFormatting sqref="MF56">
    <cfRule type="cellIs" dxfId="15433" priority="13757" operator="lessThan">
      <formula>0</formula>
    </cfRule>
  </conditionalFormatting>
  <conditionalFormatting sqref="MF7">
    <cfRule type="cellIs" dxfId="15432" priority="13756" operator="lessThan">
      <formula>0</formula>
    </cfRule>
  </conditionalFormatting>
  <conditionalFormatting sqref="MF9">
    <cfRule type="cellIs" dxfId="15431" priority="13755" operator="lessThan">
      <formula>0</formula>
    </cfRule>
  </conditionalFormatting>
  <conditionalFormatting sqref="MF18:MF20 MF24:MF25">
    <cfRule type="cellIs" dxfId="15430" priority="13754" operator="lessThan">
      <formula>0</formula>
    </cfRule>
  </conditionalFormatting>
  <conditionalFormatting sqref="MF27 MF30:MF31">
    <cfRule type="cellIs" dxfId="15429" priority="13753" operator="lessThan">
      <formula>0</formula>
    </cfRule>
  </conditionalFormatting>
  <conditionalFormatting sqref="MF51">
    <cfRule type="cellIs" dxfId="15428" priority="13750" operator="lessThan">
      <formula>0</formula>
    </cfRule>
  </conditionalFormatting>
  <conditionalFormatting sqref="MF53">
    <cfRule type="cellIs" dxfId="15427" priority="13749" operator="lessThan">
      <formula>0</formula>
    </cfRule>
  </conditionalFormatting>
  <conditionalFormatting sqref="MF53:MF54">
    <cfRule type="cellIs" dxfId="15426" priority="13747" operator="lessThan">
      <formula>0</formula>
    </cfRule>
  </conditionalFormatting>
  <conditionalFormatting sqref="MF45:MF50 MF52 MF55:MF56">
    <cfRule type="cellIs" dxfId="15425" priority="13752" operator="lessThan">
      <formula>0</formula>
    </cfRule>
  </conditionalFormatting>
  <conditionalFormatting sqref="MF51">
    <cfRule type="cellIs" dxfId="15424" priority="13751" operator="lessThan">
      <formula>0</formula>
    </cfRule>
  </conditionalFormatting>
  <conditionalFormatting sqref="MF54">
    <cfRule type="cellIs" dxfId="15423" priority="13748" operator="lessThan">
      <formula>0</formula>
    </cfRule>
  </conditionalFormatting>
  <conditionalFormatting sqref="MF34:MF36">
    <cfRule type="cellIs" dxfId="15422" priority="13737" operator="lessThan">
      <formula>0</formula>
    </cfRule>
  </conditionalFormatting>
  <conditionalFormatting sqref="MF63:MF65">
    <cfRule type="cellIs" dxfId="15421" priority="13742" operator="lessThan">
      <formula>0</formula>
    </cfRule>
  </conditionalFormatting>
  <conditionalFormatting sqref="MF38 MF40:MF41">
    <cfRule type="cellIs" dxfId="15420" priority="13734" operator="lessThan">
      <formula>0</formula>
    </cfRule>
  </conditionalFormatting>
  <conditionalFormatting sqref="MF39">
    <cfRule type="cellIs" dxfId="15419" priority="13733" operator="lessThan">
      <formula>0</formula>
    </cfRule>
  </conditionalFormatting>
  <conditionalFormatting sqref="MF39">
    <cfRule type="cellIs" dxfId="15418" priority="13732" operator="lessThan">
      <formula>0</formula>
    </cfRule>
  </conditionalFormatting>
  <conditionalFormatting sqref="LV10">
    <cfRule type="cellIs" dxfId="15417" priority="13730" operator="lessThan">
      <formula>0</formula>
    </cfRule>
  </conditionalFormatting>
  <conditionalFormatting sqref="LG57 LG59:LG60">
    <cfRule type="cellIs" dxfId="15416" priority="13711" operator="lessThan">
      <formula>0</formula>
    </cfRule>
  </conditionalFormatting>
  <conditionalFormatting sqref="LG42">
    <cfRule type="cellIs" dxfId="15415" priority="13706" operator="lessThan">
      <formula>0</formula>
    </cfRule>
  </conditionalFormatting>
  <conditionalFormatting sqref="LG37 LG40:LG41">
    <cfRule type="cellIs" dxfId="15414" priority="13701" operator="lessThan">
      <formula>0</formula>
    </cfRule>
  </conditionalFormatting>
  <conditionalFormatting sqref="LG61">
    <cfRule type="cellIs" dxfId="15413" priority="13710" operator="lessThan">
      <formula>0</formula>
    </cfRule>
  </conditionalFormatting>
  <conditionalFormatting sqref="LG58:LG60">
    <cfRule type="cellIs" dxfId="15412" priority="13709" operator="lessThan">
      <formula>0</formula>
    </cfRule>
  </conditionalFormatting>
  <conditionalFormatting sqref="LG64:LG65">
    <cfRule type="cellIs" dxfId="15411" priority="13708" operator="lessThan">
      <formula>0</formula>
    </cfRule>
  </conditionalFormatting>
  <conditionalFormatting sqref="LG32:LG33">
    <cfRule type="cellIs" dxfId="15410" priority="13705" operator="lessThan">
      <formula>0</formula>
    </cfRule>
  </conditionalFormatting>
  <conditionalFormatting sqref="LG35">
    <cfRule type="cellIs" dxfId="15409" priority="13704" operator="lessThan">
      <formula>0</formula>
    </cfRule>
  </conditionalFormatting>
  <conditionalFormatting sqref="LG36">
    <cfRule type="cellIs" dxfId="15408" priority="13703" operator="lessThan">
      <formula>0</formula>
    </cfRule>
  </conditionalFormatting>
  <conditionalFormatting sqref="LG42">
    <cfRule type="cellIs" dxfId="15407" priority="13700" operator="lessThan">
      <formula>0</formula>
    </cfRule>
  </conditionalFormatting>
  <conditionalFormatting sqref="LG67">
    <cfRule type="cellIs" dxfId="15406" priority="13696" operator="lessThan">
      <formula>0</formula>
    </cfRule>
  </conditionalFormatting>
  <conditionalFormatting sqref="LG61">
    <cfRule type="cellIs" dxfId="15405" priority="13729" operator="lessThan">
      <formula>0</formula>
    </cfRule>
  </conditionalFormatting>
  <conditionalFormatting sqref="LG8 LG62 LG26 LG10:LG11 LG46:LG47 LG43:LG44 LG15:LG17">
    <cfRule type="cellIs" dxfId="15404" priority="13728" operator="lessThan">
      <formula>0</formula>
    </cfRule>
  </conditionalFormatting>
  <conditionalFormatting sqref="LG48">
    <cfRule type="cellIs" dxfId="15403" priority="13727" operator="lessThan">
      <formula>0</formula>
    </cfRule>
  </conditionalFormatting>
  <conditionalFormatting sqref="LG49">
    <cfRule type="cellIs" dxfId="15402" priority="13726" operator="lessThan">
      <formula>0</formula>
    </cfRule>
  </conditionalFormatting>
  <conditionalFormatting sqref="LG50">
    <cfRule type="cellIs" dxfId="15401" priority="13725" operator="lessThan">
      <formula>0</formula>
    </cfRule>
  </conditionalFormatting>
  <conditionalFormatting sqref="LG52">
    <cfRule type="cellIs" dxfId="15400" priority="13724" operator="lessThan">
      <formula>0</formula>
    </cfRule>
  </conditionalFormatting>
  <conditionalFormatting sqref="LG55">
    <cfRule type="cellIs" dxfId="15399" priority="13723" operator="lessThan">
      <formula>0</formula>
    </cfRule>
  </conditionalFormatting>
  <conditionalFormatting sqref="LG56">
    <cfRule type="cellIs" dxfId="15398" priority="13722" operator="lessThan">
      <formula>0</formula>
    </cfRule>
  </conditionalFormatting>
  <conditionalFormatting sqref="LG7">
    <cfRule type="cellIs" dxfId="15397" priority="13721" operator="lessThan">
      <formula>0</formula>
    </cfRule>
  </conditionalFormatting>
  <conditionalFormatting sqref="LG9">
    <cfRule type="cellIs" dxfId="15396" priority="13720" operator="lessThan">
      <formula>0</formula>
    </cfRule>
  </conditionalFormatting>
  <conditionalFormatting sqref="LG18:LG20 LG24:LG25">
    <cfRule type="cellIs" dxfId="15395" priority="13719" operator="lessThan">
      <formula>0</formula>
    </cfRule>
  </conditionalFormatting>
  <conditionalFormatting sqref="LG27 LG30:LG31">
    <cfRule type="cellIs" dxfId="15394" priority="13718" operator="lessThan">
      <formula>0</formula>
    </cfRule>
  </conditionalFormatting>
  <conditionalFormatting sqref="LG51">
    <cfRule type="cellIs" dxfId="15393" priority="13715" operator="lessThan">
      <formula>0</formula>
    </cfRule>
  </conditionalFormatting>
  <conditionalFormatting sqref="LG53">
    <cfRule type="cellIs" dxfId="15392" priority="13714" operator="lessThan">
      <formula>0</formula>
    </cfRule>
  </conditionalFormatting>
  <conditionalFormatting sqref="LG53:LG54">
    <cfRule type="cellIs" dxfId="15391" priority="13712" operator="lessThan">
      <formula>0</formula>
    </cfRule>
  </conditionalFormatting>
  <conditionalFormatting sqref="LG45:LG50 LG52 LG55:LG56">
    <cfRule type="cellIs" dxfId="15390" priority="13717" operator="lessThan">
      <formula>0</formula>
    </cfRule>
  </conditionalFormatting>
  <conditionalFormatting sqref="LG51">
    <cfRule type="cellIs" dxfId="15389" priority="13716" operator="lessThan">
      <formula>0</formula>
    </cfRule>
  </conditionalFormatting>
  <conditionalFormatting sqref="LG54">
    <cfRule type="cellIs" dxfId="15388" priority="13713" operator="lessThan">
      <formula>0</formula>
    </cfRule>
  </conditionalFormatting>
  <conditionalFormatting sqref="LG34:LG36">
    <cfRule type="cellIs" dxfId="15387" priority="13702" operator="lessThan">
      <formula>0</formula>
    </cfRule>
  </conditionalFormatting>
  <conditionalFormatting sqref="LG63:LG65">
    <cfRule type="cellIs" dxfId="15386" priority="13707" operator="lessThan">
      <formula>0</formula>
    </cfRule>
  </conditionalFormatting>
  <conditionalFormatting sqref="LG38 LG40:LG41">
    <cfRule type="cellIs" dxfId="15385" priority="13699" operator="lessThan">
      <formula>0</formula>
    </cfRule>
  </conditionalFormatting>
  <conditionalFormatting sqref="LG39">
    <cfRule type="cellIs" dxfId="15384" priority="13698" operator="lessThan">
      <formula>0</formula>
    </cfRule>
  </conditionalFormatting>
  <conditionalFormatting sqref="LG39">
    <cfRule type="cellIs" dxfId="15383" priority="13697" operator="lessThan">
      <formula>0</formula>
    </cfRule>
  </conditionalFormatting>
  <conditionalFormatting sqref="LL57 LL59:LL60">
    <cfRule type="cellIs" dxfId="15382" priority="13677" operator="lessThan">
      <formula>0</formula>
    </cfRule>
  </conditionalFormatting>
  <conditionalFormatting sqref="LL42">
    <cfRule type="cellIs" dxfId="15381" priority="13672" operator="lessThan">
      <formula>0</formula>
    </cfRule>
  </conditionalFormatting>
  <conditionalFormatting sqref="LL37 LL40:LL41">
    <cfRule type="cellIs" dxfId="15380" priority="13667" operator="lessThan">
      <formula>0</formula>
    </cfRule>
  </conditionalFormatting>
  <conditionalFormatting sqref="LL61">
    <cfRule type="cellIs" dxfId="15379" priority="13676" operator="lessThan">
      <formula>0</formula>
    </cfRule>
  </conditionalFormatting>
  <conditionalFormatting sqref="LL58:LL60">
    <cfRule type="cellIs" dxfId="15378" priority="13675" operator="lessThan">
      <formula>0</formula>
    </cfRule>
  </conditionalFormatting>
  <conditionalFormatting sqref="LL64:LL65">
    <cfRule type="cellIs" dxfId="15377" priority="13674" operator="lessThan">
      <formula>0</formula>
    </cfRule>
  </conditionalFormatting>
  <conditionalFormatting sqref="LL32:LL33">
    <cfRule type="cellIs" dxfId="15376" priority="13671" operator="lessThan">
      <formula>0</formula>
    </cfRule>
  </conditionalFormatting>
  <conditionalFormatting sqref="LL35">
    <cfRule type="cellIs" dxfId="15375" priority="13670" operator="lessThan">
      <formula>0</formula>
    </cfRule>
  </conditionalFormatting>
  <conditionalFormatting sqref="LL36">
    <cfRule type="cellIs" dxfId="15374" priority="13669" operator="lessThan">
      <formula>0</formula>
    </cfRule>
  </conditionalFormatting>
  <conditionalFormatting sqref="LL42">
    <cfRule type="cellIs" dxfId="15373" priority="13666" operator="lessThan">
      <formula>0</formula>
    </cfRule>
  </conditionalFormatting>
  <conditionalFormatting sqref="LL67">
    <cfRule type="cellIs" dxfId="15372" priority="13662" operator="lessThan">
      <formula>0</formula>
    </cfRule>
  </conditionalFormatting>
  <conditionalFormatting sqref="LL61">
    <cfRule type="cellIs" dxfId="15371" priority="13695" operator="lessThan">
      <formula>0</formula>
    </cfRule>
  </conditionalFormatting>
  <conditionalFormatting sqref="LL8 LL62 LL26 LL10:LL11 LL46:LL47 LL43:LL44 LL15:LL17">
    <cfRule type="cellIs" dxfId="15370" priority="13694" operator="lessThan">
      <formula>0</formula>
    </cfRule>
  </conditionalFormatting>
  <conditionalFormatting sqref="LL48">
    <cfRule type="cellIs" dxfId="15369" priority="13693" operator="lessThan">
      <formula>0</formula>
    </cfRule>
  </conditionalFormatting>
  <conditionalFormatting sqref="LL49">
    <cfRule type="cellIs" dxfId="15368" priority="13692" operator="lessThan">
      <formula>0</formula>
    </cfRule>
  </conditionalFormatting>
  <conditionalFormatting sqref="LL50">
    <cfRule type="cellIs" dxfId="15367" priority="13691" operator="lessThan">
      <formula>0</formula>
    </cfRule>
  </conditionalFormatting>
  <conditionalFormatting sqref="LL52">
    <cfRule type="cellIs" dxfId="15366" priority="13690" operator="lessThan">
      <formula>0</formula>
    </cfRule>
  </conditionalFormatting>
  <conditionalFormatting sqref="LL55">
    <cfRule type="cellIs" dxfId="15365" priority="13689" operator="lessThan">
      <formula>0</formula>
    </cfRule>
  </conditionalFormatting>
  <conditionalFormatting sqref="LL56">
    <cfRule type="cellIs" dxfId="15364" priority="13688" operator="lessThan">
      <formula>0</formula>
    </cfRule>
  </conditionalFormatting>
  <conditionalFormatting sqref="LL7">
    <cfRule type="cellIs" dxfId="15363" priority="13687" operator="lessThan">
      <formula>0</formula>
    </cfRule>
  </conditionalFormatting>
  <conditionalFormatting sqref="LL9">
    <cfRule type="cellIs" dxfId="15362" priority="13686" operator="lessThan">
      <formula>0</formula>
    </cfRule>
  </conditionalFormatting>
  <conditionalFormatting sqref="LL18:LL20 LL24:LL25">
    <cfRule type="cellIs" dxfId="15361" priority="13685" operator="lessThan">
      <formula>0</formula>
    </cfRule>
  </conditionalFormatting>
  <conditionalFormatting sqref="LL27 LL30:LL31">
    <cfRule type="cellIs" dxfId="15360" priority="13684" operator="lessThan">
      <formula>0</formula>
    </cfRule>
  </conditionalFormatting>
  <conditionalFormatting sqref="LL51">
    <cfRule type="cellIs" dxfId="15359" priority="13681" operator="lessThan">
      <formula>0</formula>
    </cfRule>
  </conditionalFormatting>
  <conditionalFormatting sqref="LL53">
    <cfRule type="cellIs" dxfId="15358" priority="13680" operator="lessThan">
      <formula>0</formula>
    </cfRule>
  </conditionalFormatting>
  <conditionalFormatting sqref="LL53:LL54">
    <cfRule type="cellIs" dxfId="15357" priority="13678" operator="lessThan">
      <formula>0</formula>
    </cfRule>
  </conditionalFormatting>
  <conditionalFormatting sqref="LL45:LL50 LL52 LL55:LL56">
    <cfRule type="cellIs" dxfId="15356" priority="13683" operator="lessThan">
      <formula>0</formula>
    </cfRule>
  </conditionalFormatting>
  <conditionalFormatting sqref="LL51">
    <cfRule type="cellIs" dxfId="15355" priority="13682" operator="lessThan">
      <formula>0</formula>
    </cfRule>
  </conditionalFormatting>
  <conditionalFormatting sqref="LL54">
    <cfRule type="cellIs" dxfId="15354" priority="13679" operator="lessThan">
      <formula>0</formula>
    </cfRule>
  </conditionalFormatting>
  <conditionalFormatting sqref="LL34:LL36">
    <cfRule type="cellIs" dxfId="15353" priority="13668" operator="lessThan">
      <formula>0</formula>
    </cfRule>
  </conditionalFormatting>
  <conditionalFormatting sqref="LL63:LL65">
    <cfRule type="cellIs" dxfId="15352" priority="13673" operator="lessThan">
      <formula>0</formula>
    </cfRule>
  </conditionalFormatting>
  <conditionalFormatting sqref="LL38 LL40:LL41">
    <cfRule type="cellIs" dxfId="15351" priority="13665" operator="lessThan">
      <formula>0</formula>
    </cfRule>
  </conditionalFormatting>
  <conditionalFormatting sqref="LL39">
    <cfRule type="cellIs" dxfId="15350" priority="13664" operator="lessThan">
      <formula>0</formula>
    </cfRule>
  </conditionalFormatting>
  <conditionalFormatting sqref="LL39">
    <cfRule type="cellIs" dxfId="15349" priority="13663" operator="lessThan">
      <formula>0</formula>
    </cfRule>
  </conditionalFormatting>
  <conditionalFormatting sqref="LM57 LM59:LM60">
    <cfRule type="cellIs" dxfId="15348" priority="13643" operator="lessThan">
      <formula>0</formula>
    </cfRule>
  </conditionalFormatting>
  <conditionalFormatting sqref="LM42">
    <cfRule type="cellIs" dxfId="15347" priority="13638" operator="lessThan">
      <formula>0</formula>
    </cfRule>
  </conditionalFormatting>
  <conditionalFormatting sqref="LM37 LM40:LM41">
    <cfRule type="cellIs" dxfId="15346" priority="13633" operator="lessThan">
      <formula>0</formula>
    </cfRule>
  </conditionalFormatting>
  <conditionalFormatting sqref="LM61">
    <cfRule type="cellIs" dxfId="15345" priority="13642" operator="lessThan">
      <formula>0</formula>
    </cfRule>
  </conditionalFormatting>
  <conditionalFormatting sqref="LM58:LM60">
    <cfRule type="cellIs" dxfId="15344" priority="13641" operator="lessThan">
      <formula>0</formula>
    </cfRule>
  </conditionalFormatting>
  <conditionalFormatting sqref="LM64:LM65">
    <cfRule type="cellIs" dxfId="15343" priority="13640" operator="lessThan">
      <formula>0</formula>
    </cfRule>
  </conditionalFormatting>
  <conditionalFormatting sqref="LM32:LM33">
    <cfRule type="cellIs" dxfId="15342" priority="13637" operator="lessThan">
      <formula>0</formula>
    </cfRule>
  </conditionalFormatting>
  <conditionalFormatting sqref="LM35">
    <cfRule type="cellIs" dxfId="15341" priority="13636" operator="lessThan">
      <formula>0</formula>
    </cfRule>
  </conditionalFormatting>
  <conditionalFormatting sqref="LM36">
    <cfRule type="cellIs" dxfId="15340" priority="13635" operator="lessThan">
      <formula>0</formula>
    </cfRule>
  </conditionalFormatting>
  <conditionalFormatting sqref="LM42">
    <cfRule type="cellIs" dxfId="15339" priority="13632" operator="lessThan">
      <formula>0</formula>
    </cfRule>
  </conditionalFormatting>
  <conditionalFormatting sqref="LM67">
    <cfRule type="cellIs" dxfId="15338" priority="13628" operator="lessThan">
      <formula>0</formula>
    </cfRule>
  </conditionalFormatting>
  <conditionalFormatting sqref="LM61">
    <cfRule type="cellIs" dxfId="15337" priority="13661" operator="lessThan">
      <formula>0</formula>
    </cfRule>
  </conditionalFormatting>
  <conditionalFormatting sqref="LM8 LM62 LM26 LM10:LM11 LM46:LM47 LM43:LM44 LM15:LM17">
    <cfRule type="cellIs" dxfId="15336" priority="13660" operator="lessThan">
      <formula>0</formula>
    </cfRule>
  </conditionalFormatting>
  <conditionalFormatting sqref="LM48">
    <cfRule type="cellIs" dxfId="15335" priority="13659" operator="lessThan">
      <formula>0</formula>
    </cfRule>
  </conditionalFormatting>
  <conditionalFormatting sqref="LM49">
    <cfRule type="cellIs" dxfId="15334" priority="13658" operator="lessThan">
      <formula>0</formula>
    </cfRule>
  </conditionalFormatting>
  <conditionalFormatting sqref="LM50">
    <cfRule type="cellIs" dxfId="15333" priority="13657" operator="lessThan">
      <formula>0</formula>
    </cfRule>
  </conditionalFormatting>
  <conditionalFormatting sqref="LM52">
    <cfRule type="cellIs" dxfId="15332" priority="13656" operator="lessThan">
      <formula>0</formula>
    </cfRule>
  </conditionalFormatting>
  <conditionalFormatting sqref="LM55">
    <cfRule type="cellIs" dxfId="15331" priority="13655" operator="lessThan">
      <formula>0</formula>
    </cfRule>
  </conditionalFormatting>
  <conditionalFormatting sqref="LM56">
    <cfRule type="cellIs" dxfId="15330" priority="13654" operator="lessThan">
      <formula>0</formula>
    </cfRule>
  </conditionalFormatting>
  <conditionalFormatting sqref="LM7">
    <cfRule type="cellIs" dxfId="15329" priority="13653" operator="lessThan">
      <formula>0</formula>
    </cfRule>
  </conditionalFormatting>
  <conditionalFormatting sqref="LM9">
    <cfRule type="cellIs" dxfId="15328" priority="13652" operator="lessThan">
      <formula>0</formula>
    </cfRule>
  </conditionalFormatting>
  <conditionalFormatting sqref="LM18:LM20 LM24:LM25">
    <cfRule type="cellIs" dxfId="15327" priority="13651" operator="lessThan">
      <formula>0</formula>
    </cfRule>
  </conditionalFormatting>
  <conditionalFormatting sqref="LM27 LM30:LM31">
    <cfRule type="cellIs" dxfId="15326" priority="13650" operator="lessThan">
      <formula>0</formula>
    </cfRule>
  </conditionalFormatting>
  <conditionalFormatting sqref="LM51">
    <cfRule type="cellIs" dxfId="15325" priority="13647" operator="lessThan">
      <formula>0</formula>
    </cfRule>
  </conditionalFormatting>
  <conditionalFormatting sqref="LM53">
    <cfRule type="cellIs" dxfId="15324" priority="13646" operator="lessThan">
      <formula>0</formula>
    </cfRule>
  </conditionalFormatting>
  <conditionalFormatting sqref="LM53:LM54">
    <cfRule type="cellIs" dxfId="15323" priority="13644" operator="lessThan">
      <formula>0</formula>
    </cfRule>
  </conditionalFormatting>
  <conditionalFormatting sqref="LM45:LM50 LM52 LM55:LM56">
    <cfRule type="cellIs" dxfId="15322" priority="13649" operator="lessThan">
      <formula>0</formula>
    </cfRule>
  </conditionalFormatting>
  <conditionalFormatting sqref="LM51">
    <cfRule type="cellIs" dxfId="15321" priority="13648" operator="lessThan">
      <formula>0</formula>
    </cfRule>
  </conditionalFormatting>
  <conditionalFormatting sqref="LM54">
    <cfRule type="cellIs" dxfId="15320" priority="13645" operator="lessThan">
      <formula>0</formula>
    </cfRule>
  </conditionalFormatting>
  <conditionalFormatting sqref="LM34:LM36">
    <cfRule type="cellIs" dxfId="15319" priority="13634" operator="lessThan">
      <formula>0</formula>
    </cfRule>
  </conditionalFormatting>
  <conditionalFormatting sqref="LM63:LM65">
    <cfRule type="cellIs" dxfId="15318" priority="13639" operator="lessThan">
      <formula>0</formula>
    </cfRule>
  </conditionalFormatting>
  <conditionalFormatting sqref="LM38 LM40:LM41">
    <cfRule type="cellIs" dxfId="15317" priority="13631" operator="lessThan">
      <formula>0</formula>
    </cfRule>
  </conditionalFormatting>
  <conditionalFormatting sqref="LM39">
    <cfRule type="cellIs" dxfId="15316" priority="13630" operator="lessThan">
      <formula>0</formula>
    </cfRule>
  </conditionalFormatting>
  <conditionalFormatting sqref="LM39">
    <cfRule type="cellIs" dxfId="15315" priority="13629" operator="lessThan">
      <formula>0</formula>
    </cfRule>
  </conditionalFormatting>
  <conditionalFormatting sqref="LN57 LN59:LN60">
    <cfRule type="cellIs" dxfId="15314" priority="13609" operator="lessThan">
      <formula>0</formula>
    </cfRule>
  </conditionalFormatting>
  <conditionalFormatting sqref="LN42">
    <cfRule type="cellIs" dxfId="15313" priority="13604" operator="lessThan">
      <formula>0</formula>
    </cfRule>
  </conditionalFormatting>
  <conditionalFormatting sqref="LN37 LN40:LN41">
    <cfRule type="cellIs" dxfId="15312" priority="13599" operator="lessThan">
      <formula>0</formula>
    </cfRule>
  </conditionalFormatting>
  <conditionalFormatting sqref="LN61">
    <cfRule type="cellIs" dxfId="15311" priority="13608" operator="lessThan">
      <formula>0</formula>
    </cfRule>
  </conditionalFormatting>
  <conditionalFormatting sqref="LN58:LN60">
    <cfRule type="cellIs" dxfId="15310" priority="13607" operator="lessThan">
      <formula>0</formula>
    </cfRule>
  </conditionalFormatting>
  <conditionalFormatting sqref="LN64:LN65">
    <cfRule type="cellIs" dxfId="15309" priority="13606" operator="lessThan">
      <formula>0</formula>
    </cfRule>
  </conditionalFormatting>
  <conditionalFormatting sqref="LN32:LN33">
    <cfRule type="cellIs" dxfId="15308" priority="13603" operator="lessThan">
      <formula>0</formula>
    </cfRule>
  </conditionalFormatting>
  <conditionalFormatting sqref="LN35">
    <cfRule type="cellIs" dxfId="15307" priority="13602" operator="lessThan">
      <formula>0</formula>
    </cfRule>
  </conditionalFormatting>
  <conditionalFormatting sqref="LN36">
    <cfRule type="cellIs" dxfId="15306" priority="13601" operator="lessThan">
      <formula>0</formula>
    </cfRule>
  </conditionalFormatting>
  <conditionalFormatting sqref="LN42">
    <cfRule type="cellIs" dxfId="15305" priority="13598" operator="lessThan">
      <formula>0</formula>
    </cfRule>
  </conditionalFormatting>
  <conditionalFormatting sqref="LN67">
    <cfRule type="cellIs" dxfId="15304" priority="13594" operator="lessThan">
      <formula>0</formula>
    </cfRule>
  </conditionalFormatting>
  <conditionalFormatting sqref="LN61">
    <cfRule type="cellIs" dxfId="15303" priority="13627" operator="lessThan">
      <formula>0</formula>
    </cfRule>
  </conditionalFormatting>
  <conditionalFormatting sqref="LN8 LN62 LN26 LN10:LN11 LN46:LN47 LN43:LN44 LN15:LN17">
    <cfRule type="cellIs" dxfId="15302" priority="13626" operator="lessThan">
      <formula>0</formula>
    </cfRule>
  </conditionalFormatting>
  <conditionalFormatting sqref="LN48">
    <cfRule type="cellIs" dxfId="15301" priority="13625" operator="lessThan">
      <formula>0</formula>
    </cfRule>
  </conditionalFormatting>
  <conditionalFormatting sqref="LN49">
    <cfRule type="cellIs" dxfId="15300" priority="13624" operator="lessThan">
      <formula>0</formula>
    </cfRule>
  </conditionalFormatting>
  <conditionalFormatting sqref="LN50">
    <cfRule type="cellIs" dxfId="15299" priority="13623" operator="lessThan">
      <formula>0</formula>
    </cfRule>
  </conditionalFormatting>
  <conditionalFormatting sqref="LN52">
    <cfRule type="cellIs" dxfId="15298" priority="13622" operator="lessThan">
      <formula>0</formula>
    </cfRule>
  </conditionalFormatting>
  <conditionalFormatting sqref="LN55">
    <cfRule type="cellIs" dxfId="15297" priority="13621" operator="lessThan">
      <formula>0</formula>
    </cfRule>
  </conditionalFormatting>
  <conditionalFormatting sqref="LN56">
    <cfRule type="cellIs" dxfId="15296" priority="13620" operator="lessThan">
      <formula>0</formula>
    </cfRule>
  </conditionalFormatting>
  <conditionalFormatting sqref="LN7">
    <cfRule type="cellIs" dxfId="15295" priority="13619" operator="lessThan">
      <formula>0</formula>
    </cfRule>
  </conditionalFormatting>
  <conditionalFormatting sqref="LN9">
    <cfRule type="cellIs" dxfId="15294" priority="13618" operator="lessThan">
      <formula>0</formula>
    </cfRule>
  </conditionalFormatting>
  <conditionalFormatting sqref="LN18:LN20 LN24:LN25">
    <cfRule type="cellIs" dxfId="15293" priority="13617" operator="lessThan">
      <formula>0</formula>
    </cfRule>
  </conditionalFormatting>
  <conditionalFormatting sqref="LN27 LN30:LN31">
    <cfRule type="cellIs" dxfId="15292" priority="13616" operator="lessThan">
      <formula>0</formula>
    </cfRule>
  </conditionalFormatting>
  <conditionalFormatting sqref="LN51">
    <cfRule type="cellIs" dxfId="15291" priority="13613" operator="lessThan">
      <formula>0</formula>
    </cfRule>
  </conditionalFormatting>
  <conditionalFormatting sqref="LN53">
    <cfRule type="cellIs" dxfId="15290" priority="13612" operator="lessThan">
      <formula>0</formula>
    </cfRule>
  </conditionalFormatting>
  <conditionalFormatting sqref="LN53:LN54">
    <cfRule type="cellIs" dxfId="15289" priority="13610" operator="lessThan">
      <formula>0</formula>
    </cfRule>
  </conditionalFormatting>
  <conditionalFormatting sqref="LN45:LN50 LN52 LN55:LN56">
    <cfRule type="cellIs" dxfId="15288" priority="13615" operator="lessThan">
      <formula>0</formula>
    </cfRule>
  </conditionalFormatting>
  <conditionalFormatting sqref="LN51">
    <cfRule type="cellIs" dxfId="15287" priority="13614" operator="lessThan">
      <formula>0</formula>
    </cfRule>
  </conditionalFormatting>
  <conditionalFormatting sqref="LN54">
    <cfRule type="cellIs" dxfId="15286" priority="13611" operator="lessThan">
      <formula>0</formula>
    </cfRule>
  </conditionalFormatting>
  <conditionalFormatting sqref="LN34:LN36">
    <cfRule type="cellIs" dxfId="15285" priority="13600" operator="lessThan">
      <formula>0</formula>
    </cfRule>
  </conditionalFormatting>
  <conditionalFormatting sqref="LN63:LN65">
    <cfRule type="cellIs" dxfId="15284" priority="13605" operator="lessThan">
      <formula>0</formula>
    </cfRule>
  </conditionalFormatting>
  <conditionalFormatting sqref="LN38 LN40:LN41">
    <cfRule type="cellIs" dxfId="15283" priority="13597" operator="lessThan">
      <formula>0</formula>
    </cfRule>
  </conditionalFormatting>
  <conditionalFormatting sqref="LN39">
    <cfRule type="cellIs" dxfId="15282" priority="13596" operator="lessThan">
      <formula>0</formula>
    </cfRule>
  </conditionalFormatting>
  <conditionalFormatting sqref="LN39">
    <cfRule type="cellIs" dxfId="15281" priority="13595" operator="lessThan">
      <formula>0</formula>
    </cfRule>
  </conditionalFormatting>
  <conditionalFormatting sqref="LO57 LO59:LO60">
    <cfRule type="cellIs" dxfId="15280" priority="13575" operator="lessThan">
      <formula>0</formula>
    </cfRule>
  </conditionalFormatting>
  <conditionalFormatting sqref="LO42">
    <cfRule type="cellIs" dxfId="15279" priority="13570" operator="lessThan">
      <formula>0</formula>
    </cfRule>
  </conditionalFormatting>
  <conditionalFormatting sqref="LO37 LO40:LO41">
    <cfRule type="cellIs" dxfId="15278" priority="13565" operator="lessThan">
      <formula>0</formula>
    </cfRule>
  </conditionalFormatting>
  <conditionalFormatting sqref="LO61">
    <cfRule type="cellIs" dxfId="15277" priority="13574" operator="lessThan">
      <formula>0</formula>
    </cfRule>
  </conditionalFormatting>
  <conditionalFormatting sqref="LO58:LO60">
    <cfRule type="cellIs" dxfId="15276" priority="13573" operator="lessThan">
      <formula>0</formula>
    </cfRule>
  </conditionalFormatting>
  <conditionalFormatting sqref="LO64:LO65">
    <cfRule type="cellIs" dxfId="15275" priority="13572" operator="lessThan">
      <formula>0</formula>
    </cfRule>
  </conditionalFormatting>
  <conditionalFormatting sqref="LO32:LO33">
    <cfRule type="cellIs" dxfId="15274" priority="13569" operator="lessThan">
      <formula>0</formula>
    </cfRule>
  </conditionalFormatting>
  <conditionalFormatting sqref="LO35">
    <cfRule type="cellIs" dxfId="15273" priority="13568" operator="lessThan">
      <formula>0</formula>
    </cfRule>
  </conditionalFormatting>
  <conditionalFormatting sqref="LO36">
    <cfRule type="cellIs" dxfId="15272" priority="13567" operator="lessThan">
      <formula>0</formula>
    </cfRule>
  </conditionalFormatting>
  <conditionalFormatting sqref="LO42">
    <cfRule type="cellIs" dxfId="15271" priority="13564" operator="lessThan">
      <formula>0</formula>
    </cfRule>
  </conditionalFormatting>
  <conditionalFormatting sqref="LO67">
    <cfRule type="cellIs" dxfId="15270" priority="13560" operator="lessThan">
      <formula>0</formula>
    </cfRule>
  </conditionalFormatting>
  <conditionalFormatting sqref="LO61">
    <cfRule type="cellIs" dxfId="15269" priority="13593" operator="lessThan">
      <formula>0</formula>
    </cfRule>
  </conditionalFormatting>
  <conditionalFormatting sqref="LO8 LO62 LO26 LO10:LO11 LO46:LO47 LO43:LO44 LO15:LO17">
    <cfRule type="cellIs" dxfId="15268" priority="13592" operator="lessThan">
      <formula>0</formula>
    </cfRule>
  </conditionalFormatting>
  <conditionalFormatting sqref="LO48">
    <cfRule type="cellIs" dxfId="15267" priority="13591" operator="lessThan">
      <formula>0</formula>
    </cfRule>
  </conditionalFormatting>
  <conditionalFormatting sqref="LO49">
    <cfRule type="cellIs" dxfId="15266" priority="13590" operator="lessThan">
      <formula>0</formula>
    </cfRule>
  </conditionalFormatting>
  <conditionalFormatting sqref="LO50">
    <cfRule type="cellIs" dxfId="15265" priority="13589" operator="lessThan">
      <formula>0</formula>
    </cfRule>
  </conditionalFormatting>
  <conditionalFormatting sqref="LO52">
    <cfRule type="cellIs" dxfId="15264" priority="13588" operator="lessThan">
      <formula>0</formula>
    </cfRule>
  </conditionalFormatting>
  <conditionalFormatting sqref="LO55">
    <cfRule type="cellIs" dxfId="15263" priority="13587" operator="lessThan">
      <formula>0</formula>
    </cfRule>
  </conditionalFormatting>
  <conditionalFormatting sqref="LO56">
    <cfRule type="cellIs" dxfId="15262" priority="13586" operator="lessThan">
      <formula>0</formula>
    </cfRule>
  </conditionalFormatting>
  <conditionalFormatting sqref="LO7">
    <cfRule type="cellIs" dxfId="15261" priority="13585" operator="lessThan">
      <formula>0</formula>
    </cfRule>
  </conditionalFormatting>
  <conditionalFormatting sqref="LO9">
    <cfRule type="cellIs" dxfId="15260" priority="13584" operator="lessThan">
      <formula>0</formula>
    </cfRule>
  </conditionalFormatting>
  <conditionalFormatting sqref="LO18:LO20 LO24:LO25">
    <cfRule type="cellIs" dxfId="15259" priority="13583" operator="lessThan">
      <formula>0</formula>
    </cfRule>
  </conditionalFormatting>
  <conditionalFormatting sqref="LO27 LO30:LO31">
    <cfRule type="cellIs" dxfId="15258" priority="13582" operator="lessThan">
      <formula>0</formula>
    </cfRule>
  </conditionalFormatting>
  <conditionalFormatting sqref="LO51">
    <cfRule type="cellIs" dxfId="15257" priority="13579" operator="lessThan">
      <formula>0</formula>
    </cfRule>
  </conditionalFormatting>
  <conditionalFormatting sqref="LO53">
    <cfRule type="cellIs" dxfId="15256" priority="13578" operator="lessThan">
      <formula>0</formula>
    </cfRule>
  </conditionalFormatting>
  <conditionalFormatting sqref="LO53:LO54">
    <cfRule type="cellIs" dxfId="15255" priority="13576" operator="lessThan">
      <formula>0</formula>
    </cfRule>
  </conditionalFormatting>
  <conditionalFormatting sqref="LO45:LO50 LO52 LO55:LO56">
    <cfRule type="cellIs" dxfId="15254" priority="13581" operator="lessThan">
      <formula>0</formula>
    </cfRule>
  </conditionalFormatting>
  <conditionalFormatting sqref="LO51">
    <cfRule type="cellIs" dxfId="15253" priority="13580" operator="lessThan">
      <formula>0</formula>
    </cfRule>
  </conditionalFormatting>
  <conditionalFormatting sqref="LO54">
    <cfRule type="cellIs" dxfId="15252" priority="13577" operator="lessThan">
      <formula>0</formula>
    </cfRule>
  </conditionalFormatting>
  <conditionalFormatting sqref="LO34:LO36">
    <cfRule type="cellIs" dxfId="15251" priority="13566" operator="lessThan">
      <formula>0</formula>
    </cfRule>
  </conditionalFormatting>
  <conditionalFormatting sqref="LO63:LO65">
    <cfRule type="cellIs" dxfId="15250" priority="13571" operator="lessThan">
      <formula>0</formula>
    </cfRule>
  </conditionalFormatting>
  <conditionalFormatting sqref="LO38 LO40:LO41">
    <cfRule type="cellIs" dxfId="15249" priority="13563" operator="lessThan">
      <formula>0</formula>
    </cfRule>
  </conditionalFormatting>
  <conditionalFormatting sqref="LO39">
    <cfRule type="cellIs" dxfId="15248" priority="13562" operator="lessThan">
      <formula>0</formula>
    </cfRule>
  </conditionalFormatting>
  <conditionalFormatting sqref="LO39">
    <cfRule type="cellIs" dxfId="15247" priority="13561" operator="lessThan">
      <formula>0</formula>
    </cfRule>
  </conditionalFormatting>
  <conditionalFormatting sqref="LP57 LP59:LP60">
    <cfRule type="cellIs" dxfId="15246" priority="13541" operator="lessThan">
      <formula>0</formula>
    </cfRule>
  </conditionalFormatting>
  <conditionalFormatting sqref="LP42">
    <cfRule type="cellIs" dxfId="15245" priority="13536" operator="lessThan">
      <formula>0</formula>
    </cfRule>
  </conditionalFormatting>
  <conditionalFormatting sqref="LP37 LP40:LP41">
    <cfRule type="cellIs" dxfId="15244" priority="13531" operator="lessThan">
      <formula>0</formula>
    </cfRule>
  </conditionalFormatting>
  <conditionalFormatting sqref="LP61">
    <cfRule type="cellIs" dxfId="15243" priority="13540" operator="lessThan">
      <formula>0</formula>
    </cfRule>
  </conditionalFormatting>
  <conditionalFormatting sqref="LP58:LP60">
    <cfRule type="cellIs" dxfId="15242" priority="13539" operator="lessThan">
      <formula>0</formula>
    </cfRule>
  </conditionalFormatting>
  <conditionalFormatting sqref="LP64:LP65">
    <cfRule type="cellIs" dxfId="15241" priority="13538" operator="lessThan">
      <formula>0</formula>
    </cfRule>
  </conditionalFormatting>
  <conditionalFormatting sqref="LP32:LP33">
    <cfRule type="cellIs" dxfId="15240" priority="13535" operator="lessThan">
      <formula>0</formula>
    </cfRule>
  </conditionalFormatting>
  <conditionalFormatting sqref="LP35">
    <cfRule type="cellIs" dxfId="15239" priority="13534" operator="lessThan">
      <formula>0</formula>
    </cfRule>
  </conditionalFormatting>
  <conditionalFormatting sqref="LP36">
    <cfRule type="cellIs" dxfId="15238" priority="13533" operator="lessThan">
      <formula>0</formula>
    </cfRule>
  </conditionalFormatting>
  <conditionalFormatting sqref="LP42">
    <cfRule type="cellIs" dxfId="15237" priority="13530" operator="lessThan">
      <formula>0</formula>
    </cfRule>
  </conditionalFormatting>
  <conditionalFormatting sqref="LP67">
    <cfRule type="cellIs" dxfId="15236" priority="13526" operator="lessThan">
      <formula>0</formula>
    </cfRule>
  </conditionalFormatting>
  <conditionalFormatting sqref="LP61">
    <cfRule type="cellIs" dxfId="15235" priority="13559" operator="lessThan">
      <formula>0</formula>
    </cfRule>
  </conditionalFormatting>
  <conditionalFormatting sqref="LP8 LP62 LP26 LP10:LP11 LP46:LP47 LP43:LP44 LP15:LP17">
    <cfRule type="cellIs" dxfId="15234" priority="13558" operator="lessThan">
      <formula>0</formula>
    </cfRule>
  </conditionalFormatting>
  <conditionalFormatting sqref="LP48">
    <cfRule type="cellIs" dxfId="15233" priority="13557" operator="lessThan">
      <formula>0</formula>
    </cfRule>
  </conditionalFormatting>
  <conditionalFormatting sqref="LP49">
    <cfRule type="cellIs" dxfId="15232" priority="13556" operator="lessThan">
      <formula>0</formula>
    </cfRule>
  </conditionalFormatting>
  <conditionalFormatting sqref="LP50">
    <cfRule type="cellIs" dxfId="15231" priority="13555" operator="lessThan">
      <formula>0</formula>
    </cfRule>
  </conditionalFormatting>
  <conditionalFormatting sqref="LP52">
    <cfRule type="cellIs" dxfId="15230" priority="13554" operator="lessThan">
      <formula>0</formula>
    </cfRule>
  </conditionalFormatting>
  <conditionalFormatting sqref="LP55">
    <cfRule type="cellIs" dxfId="15229" priority="13553" operator="lessThan">
      <formula>0</formula>
    </cfRule>
  </conditionalFormatting>
  <conditionalFormatting sqref="LP56">
    <cfRule type="cellIs" dxfId="15228" priority="13552" operator="lessThan">
      <formula>0</formula>
    </cfRule>
  </conditionalFormatting>
  <conditionalFormatting sqref="LP7">
    <cfRule type="cellIs" dxfId="15227" priority="13551" operator="lessThan">
      <formula>0</formula>
    </cfRule>
  </conditionalFormatting>
  <conditionalFormatting sqref="LP9">
    <cfRule type="cellIs" dxfId="15226" priority="13550" operator="lessThan">
      <formula>0</formula>
    </cfRule>
  </conditionalFormatting>
  <conditionalFormatting sqref="LP18:LP20 LP24:LP25">
    <cfRule type="cellIs" dxfId="15225" priority="13549" operator="lessThan">
      <formula>0</formula>
    </cfRule>
  </conditionalFormatting>
  <conditionalFormatting sqref="LP27 LP30:LP31">
    <cfRule type="cellIs" dxfId="15224" priority="13548" operator="lessThan">
      <formula>0</formula>
    </cfRule>
  </conditionalFormatting>
  <conditionalFormatting sqref="LP51">
    <cfRule type="cellIs" dxfId="15223" priority="13545" operator="lessThan">
      <formula>0</formula>
    </cfRule>
  </conditionalFormatting>
  <conditionalFormatting sqref="LP53">
    <cfRule type="cellIs" dxfId="15222" priority="13544" operator="lessThan">
      <formula>0</formula>
    </cfRule>
  </conditionalFormatting>
  <conditionalFormatting sqref="LP53:LP54">
    <cfRule type="cellIs" dxfId="15221" priority="13542" operator="lessThan">
      <formula>0</formula>
    </cfRule>
  </conditionalFormatting>
  <conditionalFormatting sqref="LP45:LP50 LP52 LP55:LP56">
    <cfRule type="cellIs" dxfId="15220" priority="13547" operator="lessThan">
      <formula>0</formula>
    </cfRule>
  </conditionalFormatting>
  <conditionalFormatting sqref="LP51">
    <cfRule type="cellIs" dxfId="15219" priority="13546" operator="lessThan">
      <formula>0</formula>
    </cfRule>
  </conditionalFormatting>
  <conditionalFormatting sqref="LP54">
    <cfRule type="cellIs" dxfId="15218" priority="13543" operator="lessThan">
      <formula>0</formula>
    </cfRule>
  </conditionalFormatting>
  <conditionalFormatting sqref="LP34:LP36">
    <cfRule type="cellIs" dxfId="15217" priority="13532" operator="lessThan">
      <formula>0</formula>
    </cfRule>
  </conditionalFormatting>
  <conditionalFormatting sqref="LP63:LP65">
    <cfRule type="cellIs" dxfId="15216" priority="13537" operator="lessThan">
      <formula>0</formula>
    </cfRule>
  </conditionalFormatting>
  <conditionalFormatting sqref="LP38 LP40:LP41">
    <cfRule type="cellIs" dxfId="15215" priority="13529" operator="lessThan">
      <formula>0</formula>
    </cfRule>
  </conditionalFormatting>
  <conditionalFormatting sqref="LP39">
    <cfRule type="cellIs" dxfId="15214" priority="13528" operator="lessThan">
      <formula>0</formula>
    </cfRule>
  </conditionalFormatting>
  <conditionalFormatting sqref="LP39">
    <cfRule type="cellIs" dxfId="15213" priority="13527" operator="lessThan">
      <formula>0</formula>
    </cfRule>
  </conditionalFormatting>
  <conditionalFormatting sqref="KY57 KY59:KY60">
    <cfRule type="cellIs" dxfId="15212" priority="13507" operator="lessThan">
      <formula>0</formula>
    </cfRule>
  </conditionalFormatting>
  <conditionalFormatting sqref="KY42">
    <cfRule type="cellIs" dxfId="15211" priority="13502" operator="lessThan">
      <formula>0</formula>
    </cfRule>
  </conditionalFormatting>
  <conditionalFormatting sqref="KY37 KY40:KY41">
    <cfRule type="cellIs" dxfId="15210" priority="13497" operator="lessThan">
      <formula>0</formula>
    </cfRule>
  </conditionalFormatting>
  <conditionalFormatting sqref="KY61">
    <cfRule type="cellIs" dxfId="15209" priority="13506" operator="lessThan">
      <formula>0</formula>
    </cfRule>
  </conditionalFormatting>
  <conditionalFormatting sqref="KY58:KY60">
    <cfRule type="cellIs" dxfId="15208" priority="13505" operator="lessThan">
      <formula>0</formula>
    </cfRule>
  </conditionalFormatting>
  <conditionalFormatting sqref="KY64:KY65">
    <cfRule type="cellIs" dxfId="15207" priority="13504" operator="lessThan">
      <formula>0</formula>
    </cfRule>
  </conditionalFormatting>
  <conditionalFormatting sqref="KY32:KY33">
    <cfRule type="cellIs" dxfId="15206" priority="13501" operator="lessThan">
      <formula>0</formula>
    </cfRule>
  </conditionalFormatting>
  <conditionalFormatting sqref="KY35">
    <cfRule type="cellIs" dxfId="15205" priority="13500" operator="lessThan">
      <formula>0</formula>
    </cfRule>
  </conditionalFormatting>
  <conditionalFormatting sqref="KY36">
    <cfRule type="cellIs" dxfId="15204" priority="13499" operator="lessThan">
      <formula>0</formula>
    </cfRule>
  </conditionalFormatting>
  <conditionalFormatting sqref="KY42">
    <cfRule type="cellIs" dxfId="15203" priority="13496" operator="lessThan">
      <formula>0</formula>
    </cfRule>
  </conditionalFormatting>
  <conditionalFormatting sqref="KY67">
    <cfRule type="cellIs" dxfId="15202" priority="13492" operator="lessThan">
      <formula>0</formula>
    </cfRule>
  </conditionalFormatting>
  <conditionalFormatting sqref="KY61">
    <cfRule type="cellIs" dxfId="15201" priority="13525" operator="lessThan">
      <formula>0</formula>
    </cfRule>
  </conditionalFormatting>
  <conditionalFormatting sqref="KY8 KY62 KY26 KY10:KY11 KY46:KY47 KY43:KY44 KY15:KY17">
    <cfRule type="cellIs" dxfId="15200" priority="13524" operator="lessThan">
      <formula>0</formula>
    </cfRule>
  </conditionalFormatting>
  <conditionalFormatting sqref="KY48">
    <cfRule type="cellIs" dxfId="15199" priority="13523" operator="lessThan">
      <formula>0</formula>
    </cfRule>
  </conditionalFormatting>
  <conditionalFormatting sqref="KY49">
    <cfRule type="cellIs" dxfId="15198" priority="13522" operator="lessThan">
      <formula>0</formula>
    </cfRule>
  </conditionalFormatting>
  <conditionalFormatting sqref="KY50">
    <cfRule type="cellIs" dxfId="15197" priority="13521" operator="lessThan">
      <formula>0</formula>
    </cfRule>
  </conditionalFormatting>
  <conditionalFormatting sqref="KY52">
    <cfRule type="cellIs" dxfId="15196" priority="13520" operator="lessThan">
      <formula>0</formula>
    </cfRule>
  </conditionalFormatting>
  <conditionalFormatting sqref="KY55">
    <cfRule type="cellIs" dxfId="15195" priority="13519" operator="lessThan">
      <formula>0</formula>
    </cfRule>
  </conditionalFormatting>
  <conditionalFormatting sqref="KY56">
    <cfRule type="cellIs" dxfId="15194" priority="13518" operator="lessThan">
      <formula>0</formula>
    </cfRule>
  </conditionalFormatting>
  <conditionalFormatting sqref="KY7">
    <cfRule type="cellIs" dxfId="15193" priority="13517" operator="lessThan">
      <formula>0</formula>
    </cfRule>
  </conditionalFormatting>
  <conditionalFormatting sqref="KY9">
    <cfRule type="cellIs" dxfId="15192" priority="13516" operator="lessThan">
      <formula>0</formula>
    </cfRule>
  </conditionalFormatting>
  <conditionalFormatting sqref="KY18:KY20 KY24:KY25">
    <cfRule type="cellIs" dxfId="15191" priority="13515" operator="lessThan">
      <formula>0</formula>
    </cfRule>
  </conditionalFormatting>
  <conditionalFormatting sqref="KY27 KY30:KY31">
    <cfRule type="cellIs" dxfId="15190" priority="13514" operator="lessThan">
      <formula>0</formula>
    </cfRule>
  </conditionalFormatting>
  <conditionalFormatting sqref="KY51">
    <cfRule type="cellIs" dxfId="15189" priority="13511" operator="lessThan">
      <formula>0</formula>
    </cfRule>
  </conditionalFormatting>
  <conditionalFormatting sqref="KY53">
    <cfRule type="cellIs" dxfId="15188" priority="13510" operator="lessThan">
      <formula>0</formula>
    </cfRule>
  </conditionalFormatting>
  <conditionalFormatting sqref="KY53:KY54">
    <cfRule type="cellIs" dxfId="15187" priority="13508" operator="lessThan">
      <formula>0</formula>
    </cfRule>
  </conditionalFormatting>
  <conditionalFormatting sqref="KY45:KY50 KY52 KY55:KY56">
    <cfRule type="cellIs" dxfId="15186" priority="13513" operator="lessThan">
      <formula>0</formula>
    </cfRule>
  </conditionalFormatting>
  <conditionalFormatting sqref="KY51">
    <cfRule type="cellIs" dxfId="15185" priority="13512" operator="lessThan">
      <formula>0</formula>
    </cfRule>
  </conditionalFormatting>
  <conditionalFormatting sqref="KY54">
    <cfRule type="cellIs" dxfId="15184" priority="13509" operator="lessThan">
      <formula>0</formula>
    </cfRule>
  </conditionalFormatting>
  <conditionalFormatting sqref="KY34:KY36">
    <cfRule type="cellIs" dxfId="15183" priority="13498" operator="lessThan">
      <formula>0</formula>
    </cfRule>
  </conditionalFormatting>
  <conditionalFormatting sqref="KY63:KY65">
    <cfRule type="cellIs" dxfId="15182" priority="13503" operator="lessThan">
      <formula>0</formula>
    </cfRule>
  </conditionalFormatting>
  <conditionalFormatting sqref="KY38 KY40:KY41">
    <cfRule type="cellIs" dxfId="15181" priority="13495" operator="lessThan">
      <formula>0</formula>
    </cfRule>
  </conditionalFormatting>
  <conditionalFormatting sqref="KY39">
    <cfRule type="cellIs" dxfId="15180" priority="13494" operator="lessThan">
      <formula>0</formula>
    </cfRule>
  </conditionalFormatting>
  <conditionalFormatting sqref="KY39">
    <cfRule type="cellIs" dxfId="15179" priority="13493" operator="lessThan">
      <formula>0</formula>
    </cfRule>
  </conditionalFormatting>
  <conditionalFormatting sqref="KZ57 KZ59:KZ60">
    <cfRule type="cellIs" dxfId="15178" priority="13473" operator="lessThan">
      <formula>0</formula>
    </cfRule>
  </conditionalFormatting>
  <conditionalFormatting sqref="KZ42">
    <cfRule type="cellIs" dxfId="15177" priority="13468" operator="lessThan">
      <formula>0</formula>
    </cfRule>
  </conditionalFormatting>
  <conditionalFormatting sqref="KZ37 KZ40:KZ41">
    <cfRule type="cellIs" dxfId="15176" priority="13463" operator="lessThan">
      <formula>0</formula>
    </cfRule>
  </conditionalFormatting>
  <conditionalFormatting sqref="KZ61">
    <cfRule type="cellIs" dxfId="15175" priority="13472" operator="lessThan">
      <formula>0</formula>
    </cfRule>
  </conditionalFormatting>
  <conditionalFormatting sqref="KZ58:KZ60">
    <cfRule type="cellIs" dxfId="15174" priority="13471" operator="lessThan">
      <formula>0</formula>
    </cfRule>
  </conditionalFormatting>
  <conditionalFormatting sqref="KZ64:KZ65">
    <cfRule type="cellIs" dxfId="15173" priority="13470" operator="lessThan">
      <formula>0</formula>
    </cfRule>
  </conditionalFormatting>
  <conditionalFormatting sqref="KZ32:KZ33">
    <cfRule type="cellIs" dxfId="15172" priority="13467" operator="lessThan">
      <formula>0</formula>
    </cfRule>
  </conditionalFormatting>
  <conditionalFormatting sqref="KZ35">
    <cfRule type="cellIs" dxfId="15171" priority="13466" operator="lessThan">
      <formula>0</formula>
    </cfRule>
  </conditionalFormatting>
  <conditionalFormatting sqref="KZ36">
    <cfRule type="cellIs" dxfId="15170" priority="13465" operator="lessThan">
      <formula>0</formula>
    </cfRule>
  </conditionalFormatting>
  <conditionalFormatting sqref="KZ42">
    <cfRule type="cellIs" dxfId="15169" priority="13462" operator="lessThan">
      <formula>0</formula>
    </cfRule>
  </conditionalFormatting>
  <conditionalFormatting sqref="KZ67">
    <cfRule type="cellIs" dxfId="15168" priority="13458" operator="lessThan">
      <formula>0</formula>
    </cfRule>
  </conditionalFormatting>
  <conditionalFormatting sqref="KZ61">
    <cfRule type="cellIs" dxfId="15167" priority="13491" operator="lessThan">
      <formula>0</formula>
    </cfRule>
  </conditionalFormatting>
  <conditionalFormatting sqref="KZ8 KZ62 KZ26 KZ10:KZ11 KZ46:KZ47 KZ43:KZ44 KZ15:KZ17">
    <cfRule type="cellIs" dxfId="15166" priority="13490" operator="lessThan">
      <formula>0</formula>
    </cfRule>
  </conditionalFormatting>
  <conditionalFormatting sqref="KZ48">
    <cfRule type="cellIs" dxfId="15165" priority="13489" operator="lessThan">
      <formula>0</formula>
    </cfRule>
  </conditionalFormatting>
  <conditionalFormatting sqref="KZ49">
    <cfRule type="cellIs" dxfId="15164" priority="13488" operator="lessThan">
      <formula>0</formula>
    </cfRule>
  </conditionalFormatting>
  <conditionalFormatting sqref="KZ50">
    <cfRule type="cellIs" dxfId="15163" priority="13487" operator="lessThan">
      <formula>0</formula>
    </cfRule>
  </conditionalFormatting>
  <conditionalFormatting sqref="KZ52">
    <cfRule type="cellIs" dxfId="15162" priority="13486" operator="lessThan">
      <formula>0</formula>
    </cfRule>
  </conditionalFormatting>
  <conditionalFormatting sqref="KZ55">
    <cfRule type="cellIs" dxfId="15161" priority="13485" operator="lessThan">
      <formula>0</formula>
    </cfRule>
  </conditionalFormatting>
  <conditionalFormatting sqref="KZ56">
    <cfRule type="cellIs" dxfId="15160" priority="13484" operator="lessThan">
      <formula>0</formula>
    </cfRule>
  </conditionalFormatting>
  <conditionalFormatting sqref="KZ7">
    <cfRule type="cellIs" dxfId="15159" priority="13483" operator="lessThan">
      <formula>0</formula>
    </cfRule>
  </conditionalFormatting>
  <conditionalFormatting sqref="KZ9">
    <cfRule type="cellIs" dxfId="15158" priority="13482" operator="lessThan">
      <formula>0</formula>
    </cfRule>
  </conditionalFormatting>
  <conditionalFormatting sqref="KZ18:KZ20 KZ24:KZ25">
    <cfRule type="cellIs" dxfId="15157" priority="13481" operator="lessThan">
      <formula>0</formula>
    </cfRule>
  </conditionalFormatting>
  <conditionalFormatting sqref="KZ27 KZ30:KZ31">
    <cfRule type="cellIs" dxfId="15156" priority="13480" operator="lessThan">
      <formula>0</formula>
    </cfRule>
  </conditionalFormatting>
  <conditionalFormatting sqref="KZ51">
    <cfRule type="cellIs" dxfId="15155" priority="13477" operator="lessThan">
      <formula>0</formula>
    </cfRule>
  </conditionalFormatting>
  <conditionalFormatting sqref="KZ53">
    <cfRule type="cellIs" dxfId="15154" priority="13476" operator="lessThan">
      <formula>0</formula>
    </cfRule>
  </conditionalFormatting>
  <conditionalFormatting sqref="KZ53:KZ54">
    <cfRule type="cellIs" dxfId="15153" priority="13474" operator="lessThan">
      <formula>0</formula>
    </cfRule>
  </conditionalFormatting>
  <conditionalFormatting sqref="KZ45:KZ50 KZ52 KZ55:KZ56">
    <cfRule type="cellIs" dxfId="15152" priority="13479" operator="lessThan">
      <formula>0</formula>
    </cfRule>
  </conditionalFormatting>
  <conditionalFormatting sqref="KZ51">
    <cfRule type="cellIs" dxfId="15151" priority="13478" operator="lessThan">
      <formula>0</formula>
    </cfRule>
  </conditionalFormatting>
  <conditionalFormatting sqref="KZ54">
    <cfRule type="cellIs" dxfId="15150" priority="13475" operator="lessThan">
      <formula>0</formula>
    </cfRule>
  </conditionalFormatting>
  <conditionalFormatting sqref="KZ34:KZ36">
    <cfRule type="cellIs" dxfId="15149" priority="13464" operator="lessThan">
      <formula>0</formula>
    </cfRule>
  </conditionalFormatting>
  <conditionalFormatting sqref="KZ63:KZ65">
    <cfRule type="cellIs" dxfId="15148" priority="13469" operator="lessThan">
      <formula>0</formula>
    </cfRule>
  </conditionalFormatting>
  <conditionalFormatting sqref="KZ38 KZ40:KZ41">
    <cfRule type="cellIs" dxfId="15147" priority="13461" operator="lessThan">
      <formula>0</formula>
    </cfRule>
  </conditionalFormatting>
  <conditionalFormatting sqref="KZ39">
    <cfRule type="cellIs" dxfId="15146" priority="13460" operator="lessThan">
      <formula>0</formula>
    </cfRule>
  </conditionalFormatting>
  <conditionalFormatting sqref="KZ39">
    <cfRule type="cellIs" dxfId="15145" priority="13459" operator="lessThan">
      <formula>0</formula>
    </cfRule>
  </conditionalFormatting>
  <conditionalFormatting sqref="LA57 LA59:LA60">
    <cfRule type="cellIs" dxfId="15144" priority="13439" operator="lessThan">
      <formula>0</formula>
    </cfRule>
  </conditionalFormatting>
  <conditionalFormatting sqref="LA42">
    <cfRule type="cellIs" dxfId="15143" priority="13434" operator="lessThan">
      <formula>0</formula>
    </cfRule>
  </conditionalFormatting>
  <conditionalFormatting sqref="LA37 LA40:LA41">
    <cfRule type="cellIs" dxfId="15142" priority="13429" operator="lessThan">
      <formula>0</formula>
    </cfRule>
  </conditionalFormatting>
  <conditionalFormatting sqref="LA61">
    <cfRule type="cellIs" dxfId="15141" priority="13438" operator="lessThan">
      <formula>0</formula>
    </cfRule>
  </conditionalFormatting>
  <conditionalFormatting sqref="LA58:LA60">
    <cfRule type="cellIs" dxfId="15140" priority="13437" operator="lessThan">
      <formula>0</formula>
    </cfRule>
  </conditionalFormatting>
  <conditionalFormatting sqref="LA64:LA65">
    <cfRule type="cellIs" dxfId="15139" priority="13436" operator="lessThan">
      <formula>0</formula>
    </cfRule>
  </conditionalFormatting>
  <conditionalFormatting sqref="LA32:LA33">
    <cfRule type="cellIs" dxfId="15138" priority="13433" operator="lessThan">
      <formula>0</formula>
    </cfRule>
  </conditionalFormatting>
  <conditionalFormatting sqref="LA35">
    <cfRule type="cellIs" dxfId="15137" priority="13432" operator="lessThan">
      <formula>0</formula>
    </cfRule>
  </conditionalFormatting>
  <conditionalFormatting sqref="LA36">
    <cfRule type="cellIs" dxfId="15136" priority="13431" operator="lessThan">
      <formula>0</formula>
    </cfRule>
  </conditionalFormatting>
  <conditionalFormatting sqref="LA42">
    <cfRule type="cellIs" dxfId="15135" priority="13428" operator="lessThan">
      <formula>0</formula>
    </cfRule>
  </conditionalFormatting>
  <conditionalFormatting sqref="LA67">
    <cfRule type="cellIs" dxfId="15134" priority="13424" operator="lessThan">
      <formula>0</formula>
    </cfRule>
  </conditionalFormatting>
  <conditionalFormatting sqref="LA61">
    <cfRule type="cellIs" dxfId="15133" priority="13457" operator="lessThan">
      <formula>0</formula>
    </cfRule>
  </conditionalFormatting>
  <conditionalFormatting sqref="LA8 LA62 LA26 LA11 LA46:LA47 LA43:LA44 LA15:LA17">
    <cfRule type="cellIs" dxfId="15132" priority="13456" operator="lessThan">
      <formula>0</formula>
    </cfRule>
  </conditionalFormatting>
  <conditionalFormatting sqref="LA48">
    <cfRule type="cellIs" dxfId="15131" priority="13455" operator="lessThan">
      <formula>0</formula>
    </cfRule>
  </conditionalFormatting>
  <conditionalFormatting sqref="LA49">
    <cfRule type="cellIs" dxfId="15130" priority="13454" operator="lessThan">
      <formula>0</formula>
    </cfRule>
  </conditionalFormatting>
  <conditionalFormatting sqref="LA50">
    <cfRule type="cellIs" dxfId="15129" priority="13453" operator="lessThan">
      <formula>0</formula>
    </cfRule>
  </conditionalFormatting>
  <conditionalFormatting sqref="LA52">
    <cfRule type="cellIs" dxfId="15128" priority="13452" operator="lessThan">
      <formula>0</formula>
    </cfRule>
  </conditionalFormatting>
  <conditionalFormatting sqref="LA55">
    <cfRule type="cellIs" dxfId="15127" priority="13451" operator="lessThan">
      <formula>0</formula>
    </cfRule>
  </conditionalFormatting>
  <conditionalFormatting sqref="LA56">
    <cfRule type="cellIs" dxfId="15126" priority="13450" operator="lessThan">
      <formula>0</formula>
    </cfRule>
  </conditionalFormatting>
  <conditionalFormatting sqref="LA7">
    <cfRule type="cellIs" dxfId="15125" priority="13449" operator="lessThan">
      <formula>0</formula>
    </cfRule>
  </conditionalFormatting>
  <conditionalFormatting sqref="LA9">
    <cfRule type="cellIs" dxfId="15124" priority="13448" operator="lessThan">
      <formula>0</formula>
    </cfRule>
  </conditionalFormatting>
  <conditionalFormatting sqref="LA18:LA20 LA24:LA25">
    <cfRule type="cellIs" dxfId="15123" priority="13447" operator="lessThan">
      <formula>0</formula>
    </cfRule>
  </conditionalFormatting>
  <conditionalFormatting sqref="LA27 LA30:LA31">
    <cfRule type="cellIs" dxfId="15122" priority="13446" operator="lessThan">
      <formula>0</formula>
    </cfRule>
  </conditionalFormatting>
  <conditionalFormatting sqref="LA51">
    <cfRule type="cellIs" dxfId="15121" priority="13443" operator="lessThan">
      <formula>0</formula>
    </cfRule>
  </conditionalFormatting>
  <conditionalFormatting sqref="LA53">
    <cfRule type="cellIs" dxfId="15120" priority="13442" operator="lessThan">
      <formula>0</formula>
    </cfRule>
  </conditionalFormatting>
  <conditionalFormatting sqref="LA53:LA54">
    <cfRule type="cellIs" dxfId="15119" priority="13440" operator="lessThan">
      <formula>0</formula>
    </cfRule>
  </conditionalFormatting>
  <conditionalFormatting sqref="LA45:LA50 LA52 LA55:LA56">
    <cfRule type="cellIs" dxfId="15118" priority="13445" operator="lessThan">
      <formula>0</formula>
    </cfRule>
  </conditionalFormatting>
  <conditionalFormatting sqref="LA51">
    <cfRule type="cellIs" dxfId="15117" priority="13444" operator="lessThan">
      <formula>0</formula>
    </cfRule>
  </conditionalFormatting>
  <conditionalFormatting sqref="LA54">
    <cfRule type="cellIs" dxfId="15116" priority="13441" operator="lessThan">
      <formula>0</formula>
    </cfRule>
  </conditionalFormatting>
  <conditionalFormatting sqref="LA34:LA36">
    <cfRule type="cellIs" dxfId="15115" priority="13430" operator="lessThan">
      <formula>0</formula>
    </cfRule>
  </conditionalFormatting>
  <conditionalFormatting sqref="LA63:LA65">
    <cfRule type="cellIs" dxfId="15114" priority="13435" operator="lessThan">
      <formula>0</formula>
    </cfRule>
  </conditionalFormatting>
  <conditionalFormatting sqref="LA38 LA40:LA41">
    <cfRule type="cellIs" dxfId="15113" priority="13427" operator="lessThan">
      <formula>0</formula>
    </cfRule>
  </conditionalFormatting>
  <conditionalFormatting sqref="LA39">
    <cfRule type="cellIs" dxfId="15112" priority="13426" operator="lessThan">
      <formula>0</formula>
    </cfRule>
  </conditionalFormatting>
  <conditionalFormatting sqref="LA39">
    <cfRule type="cellIs" dxfId="15111" priority="13425" operator="lessThan">
      <formula>0</formula>
    </cfRule>
  </conditionalFormatting>
  <conditionalFormatting sqref="LB57 LB59:LB60">
    <cfRule type="cellIs" dxfId="15110" priority="13405" operator="lessThan">
      <formula>0</formula>
    </cfRule>
  </conditionalFormatting>
  <conditionalFormatting sqref="LB42">
    <cfRule type="cellIs" dxfId="15109" priority="13400" operator="lessThan">
      <formula>0</formula>
    </cfRule>
  </conditionalFormatting>
  <conditionalFormatting sqref="LB37 LB40:LB41">
    <cfRule type="cellIs" dxfId="15108" priority="13395" operator="lessThan">
      <formula>0</formula>
    </cfRule>
  </conditionalFormatting>
  <conditionalFormatting sqref="LB61">
    <cfRule type="cellIs" dxfId="15107" priority="13404" operator="lessThan">
      <formula>0</formula>
    </cfRule>
  </conditionalFormatting>
  <conditionalFormatting sqref="LB58:LB60">
    <cfRule type="cellIs" dxfId="15106" priority="13403" operator="lessThan">
      <formula>0</formula>
    </cfRule>
  </conditionalFormatting>
  <conditionalFormatting sqref="LB64:LB65">
    <cfRule type="cellIs" dxfId="15105" priority="13402" operator="lessThan">
      <formula>0</formula>
    </cfRule>
  </conditionalFormatting>
  <conditionalFormatting sqref="LB32:LB33">
    <cfRule type="cellIs" dxfId="15104" priority="13399" operator="lessThan">
      <formula>0</formula>
    </cfRule>
  </conditionalFormatting>
  <conditionalFormatting sqref="LB35">
    <cfRule type="cellIs" dxfId="15103" priority="13398" operator="lessThan">
      <formula>0</formula>
    </cfRule>
  </conditionalFormatting>
  <conditionalFormatting sqref="LB36">
    <cfRule type="cellIs" dxfId="15102" priority="13397" operator="lessThan">
      <formula>0</formula>
    </cfRule>
  </conditionalFormatting>
  <conditionalFormatting sqref="LB42">
    <cfRule type="cellIs" dxfId="15101" priority="13394" operator="lessThan">
      <formula>0</formula>
    </cfRule>
  </conditionalFormatting>
  <conditionalFormatting sqref="LB67">
    <cfRule type="cellIs" dxfId="15100" priority="13390" operator="lessThan">
      <formula>0</formula>
    </cfRule>
  </conditionalFormatting>
  <conditionalFormatting sqref="LB61">
    <cfRule type="cellIs" dxfId="15099" priority="13423" operator="lessThan">
      <formula>0</formula>
    </cfRule>
  </conditionalFormatting>
  <conditionalFormatting sqref="LB8 LB62 LB26 LB10:LB11 LB46:LB47 LB43:LB44 LB15:LB17">
    <cfRule type="cellIs" dxfId="15098" priority="13422" operator="lessThan">
      <formula>0</formula>
    </cfRule>
  </conditionalFormatting>
  <conditionalFormatting sqref="LB48">
    <cfRule type="cellIs" dxfId="15097" priority="13421" operator="lessThan">
      <formula>0</formula>
    </cfRule>
  </conditionalFormatting>
  <conditionalFormatting sqref="LB49">
    <cfRule type="cellIs" dxfId="15096" priority="13420" operator="lessThan">
      <formula>0</formula>
    </cfRule>
  </conditionalFormatting>
  <conditionalFormatting sqref="LB50">
    <cfRule type="cellIs" dxfId="15095" priority="13419" operator="lessThan">
      <formula>0</formula>
    </cfRule>
  </conditionalFormatting>
  <conditionalFormatting sqref="LB52">
    <cfRule type="cellIs" dxfId="15094" priority="13418" operator="lessThan">
      <formula>0</formula>
    </cfRule>
  </conditionalFormatting>
  <conditionalFormatting sqref="LB55">
    <cfRule type="cellIs" dxfId="15093" priority="13417" operator="lessThan">
      <formula>0</formula>
    </cfRule>
  </conditionalFormatting>
  <conditionalFormatting sqref="LB56">
    <cfRule type="cellIs" dxfId="15092" priority="13416" operator="lessThan">
      <formula>0</formula>
    </cfRule>
  </conditionalFormatting>
  <conditionalFormatting sqref="LB7">
    <cfRule type="cellIs" dxfId="15091" priority="13415" operator="lessThan">
      <formula>0</formula>
    </cfRule>
  </conditionalFormatting>
  <conditionalFormatting sqref="LB9">
    <cfRule type="cellIs" dxfId="15090" priority="13414" operator="lessThan">
      <formula>0</formula>
    </cfRule>
  </conditionalFormatting>
  <conditionalFormatting sqref="LB18:LB20 LB24:LB25">
    <cfRule type="cellIs" dxfId="15089" priority="13413" operator="lessThan">
      <formula>0</formula>
    </cfRule>
  </conditionalFormatting>
  <conditionalFormatting sqref="LB27 LB30:LB31">
    <cfRule type="cellIs" dxfId="15088" priority="13412" operator="lessThan">
      <formula>0</formula>
    </cfRule>
  </conditionalFormatting>
  <conditionalFormatting sqref="LB51">
    <cfRule type="cellIs" dxfId="15087" priority="13409" operator="lessThan">
      <formula>0</formula>
    </cfRule>
  </conditionalFormatting>
  <conditionalFormatting sqref="LB53">
    <cfRule type="cellIs" dxfId="15086" priority="13408" operator="lessThan">
      <formula>0</formula>
    </cfRule>
  </conditionalFormatting>
  <conditionalFormatting sqref="LB53:LB54">
    <cfRule type="cellIs" dxfId="15085" priority="13406" operator="lessThan">
      <formula>0</formula>
    </cfRule>
  </conditionalFormatting>
  <conditionalFormatting sqref="LB45:LB50 LB52 LB55:LB56">
    <cfRule type="cellIs" dxfId="15084" priority="13411" operator="lessThan">
      <formula>0</formula>
    </cfRule>
  </conditionalFormatting>
  <conditionalFormatting sqref="LB51">
    <cfRule type="cellIs" dxfId="15083" priority="13410" operator="lessThan">
      <formula>0</formula>
    </cfRule>
  </conditionalFormatting>
  <conditionalFormatting sqref="LB54">
    <cfRule type="cellIs" dxfId="15082" priority="13407" operator="lessThan">
      <formula>0</formula>
    </cfRule>
  </conditionalFormatting>
  <conditionalFormatting sqref="LB34:LB36">
    <cfRule type="cellIs" dxfId="15081" priority="13396" operator="lessThan">
      <formula>0</formula>
    </cfRule>
  </conditionalFormatting>
  <conditionalFormatting sqref="LB63:LB65">
    <cfRule type="cellIs" dxfId="15080" priority="13401" operator="lessThan">
      <formula>0</formula>
    </cfRule>
  </conditionalFormatting>
  <conditionalFormatting sqref="LB38 LB40:LB41">
    <cfRule type="cellIs" dxfId="15079" priority="13393" operator="lessThan">
      <formula>0</formula>
    </cfRule>
  </conditionalFormatting>
  <conditionalFormatting sqref="LB39">
    <cfRule type="cellIs" dxfId="15078" priority="13392" operator="lessThan">
      <formula>0</formula>
    </cfRule>
  </conditionalFormatting>
  <conditionalFormatting sqref="LB39">
    <cfRule type="cellIs" dxfId="15077" priority="13391" operator="lessThan">
      <formula>0</formula>
    </cfRule>
  </conditionalFormatting>
  <conditionalFormatting sqref="LC57 LC59:LC60">
    <cfRule type="cellIs" dxfId="15076" priority="13371" operator="lessThan">
      <formula>0</formula>
    </cfRule>
  </conditionalFormatting>
  <conditionalFormatting sqref="LC42">
    <cfRule type="cellIs" dxfId="15075" priority="13366" operator="lessThan">
      <formula>0</formula>
    </cfRule>
  </conditionalFormatting>
  <conditionalFormatting sqref="LC37 LC40:LC41">
    <cfRule type="cellIs" dxfId="15074" priority="13361" operator="lessThan">
      <formula>0</formula>
    </cfRule>
  </conditionalFormatting>
  <conditionalFormatting sqref="LC61">
    <cfRule type="cellIs" dxfId="15073" priority="13370" operator="lessThan">
      <formula>0</formula>
    </cfRule>
  </conditionalFormatting>
  <conditionalFormatting sqref="LC58:LC60">
    <cfRule type="cellIs" dxfId="15072" priority="13369" operator="lessThan">
      <formula>0</formula>
    </cfRule>
  </conditionalFormatting>
  <conditionalFormatting sqref="LC64:LC65">
    <cfRule type="cellIs" dxfId="15071" priority="13368" operator="lessThan">
      <formula>0</formula>
    </cfRule>
  </conditionalFormatting>
  <conditionalFormatting sqref="LC32:LC33">
    <cfRule type="cellIs" dxfId="15070" priority="13365" operator="lessThan">
      <formula>0</formula>
    </cfRule>
  </conditionalFormatting>
  <conditionalFormatting sqref="LC35">
    <cfRule type="cellIs" dxfId="15069" priority="13364" operator="lessThan">
      <formula>0</formula>
    </cfRule>
  </conditionalFormatting>
  <conditionalFormatting sqref="LC36">
    <cfRule type="cellIs" dxfId="15068" priority="13363" operator="lessThan">
      <formula>0</formula>
    </cfRule>
  </conditionalFormatting>
  <conditionalFormatting sqref="LC42">
    <cfRule type="cellIs" dxfId="15067" priority="13360" operator="lessThan">
      <formula>0</formula>
    </cfRule>
  </conditionalFormatting>
  <conditionalFormatting sqref="LC67">
    <cfRule type="cellIs" dxfId="15066" priority="13356" operator="lessThan">
      <formula>0</formula>
    </cfRule>
  </conditionalFormatting>
  <conditionalFormatting sqref="LC61">
    <cfRule type="cellIs" dxfId="15065" priority="13389" operator="lessThan">
      <formula>0</formula>
    </cfRule>
  </conditionalFormatting>
  <conditionalFormatting sqref="LC8 LC62 LC26 LC10:LC11 LC46:LC47 LC43:LC44 LC15:LC17">
    <cfRule type="cellIs" dxfId="15064" priority="13388" operator="lessThan">
      <formula>0</formula>
    </cfRule>
  </conditionalFormatting>
  <conditionalFormatting sqref="LC48">
    <cfRule type="cellIs" dxfId="15063" priority="13387" operator="lessThan">
      <formula>0</formula>
    </cfRule>
  </conditionalFormatting>
  <conditionalFormatting sqref="LC49">
    <cfRule type="cellIs" dxfId="15062" priority="13386" operator="lessThan">
      <formula>0</formula>
    </cfRule>
  </conditionalFormatting>
  <conditionalFormatting sqref="LC50">
    <cfRule type="cellIs" dxfId="15061" priority="13385" operator="lessThan">
      <formula>0</formula>
    </cfRule>
  </conditionalFormatting>
  <conditionalFormatting sqref="LC52">
    <cfRule type="cellIs" dxfId="15060" priority="13384" operator="lessThan">
      <formula>0</formula>
    </cfRule>
  </conditionalFormatting>
  <conditionalFormatting sqref="LC55">
    <cfRule type="cellIs" dxfId="15059" priority="13383" operator="lessThan">
      <formula>0</formula>
    </cfRule>
  </conditionalFormatting>
  <conditionalFormatting sqref="LC56">
    <cfRule type="cellIs" dxfId="15058" priority="13382" operator="lessThan">
      <formula>0</formula>
    </cfRule>
  </conditionalFormatting>
  <conditionalFormatting sqref="LC7">
    <cfRule type="cellIs" dxfId="15057" priority="13381" operator="lessThan">
      <formula>0</formula>
    </cfRule>
  </conditionalFormatting>
  <conditionalFormatting sqref="LC9">
    <cfRule type="cellIs" dxfId="15056" priority="13380" operator="lessThan">
      <formula>0</formula>
    </cfRule>
  </conditionalFormatting>
  <conditionalFormatting sqref="LC18:LC20 LC24:LC25">
    <cfRule type="cellIs" dxfId="15055" priority="13379" operator="lessThan">
      <formula>0</formula>
    </cfRule>
  </conditionalFormatting>
  <conditionalFormatting sqref="LC27 LC30:LC31">
    <cfRule type="cellIs" dxfId="15054" priority="13378" operator="lessThan">
      <formula>0</formula>
    </cfRule>
  </conditionalFormatting>
  <conditionalFormatting sqref="LC51">
    <cfRule type="cellIs" dxfId="15053" priority="13375" operator="lessThan">
      <formula>0</formula>
    </cfRule>
  </conditionalFormatting>
  <conditionalFormatting sqref="LC53">
    <cfRule type="cellIs" dxfId="15052" priority="13374" operator="lessThan">
      <formula>0</formula>
    </cfRule>
  </conditionalFormatting>
  <conditionalFormatting sqref="LC53:LC54">
    <cfRule type="cellIs" dxfId="15051" priority="13372" operator="lessThan">
      <formula>0</formula>
    </cfRule>
  </conditionalFormatting>
  <conditionalFormatting sqref="LC45:LC50 LC52 LC55:LC56">
    <cfRule type="cellIs" dxfId="15050" priority="13377" operator="lessThan">
      <formula>0</formula>
    </cfRule>
  </conditionalFormatting>
  <conditionalFormatting sqref="LC51">
    <cfRule type="cellIs" dxfId="15049" priority="13376" operator="lessThan">
      <formula>0</formula>
    </cfRule>
  </conditionalFormatting>
  <conditionalFormatting sqref="LC54">
    <cfRule type="cellIs" dxfId="15048" priority="13373" operator="lessThan">
      <formula>0</formula>
    </cfRule>
  </conditionalFormatting>
  <conditionalFormatting sqref="LC34:LC36">
    <cfRule type="cellIs" dxfId="15047" priority="13362" operator="lessThan">
      <formula>0</formula>
    </cfRule>
  </conditionalFormatting>
  <conditionalFormatting sqref="LC63:LC65">
    <cfRule type="cellIs" dxfId="15046" priority="13367" operator="lessThan">
      <formula>0</formula>
    </cfRule>
  </conditionalFormatting>
  <conditionalFormatting sqref="LC38 LC40:LC41">
    <cfRule type="cellIs" dxfId="15045" priority="13359" operator="lessThan">
      <formula>0</formula>
    </cfRule>
  </conditionalFormatting>
  <conditionalFormatting sqref="LC39">
    <cfRule type="cellIs" dxfId="15044" priority="13358" operator="lessThan">
      <formula>0</formula>
    </cfRule>
  </conditionalFormatting>
  <conditionalFormatting sqref="LC39">
    <cfRule type="cellIs" dxfId="15043" priority="13357" operator="lessThan">
      <formula>0</formula>
    </cfRule>
  </conditionalFormatting>
  <conditionalFormatting sqref="LD57 LD59:LD60">
    <cfRule type="cellIs" dxfId="15042" priority="13337" operator="lessThan">
      <formula>0</formula>
    </cfRule>
  </conditionalFormatting>
  <conditionalFormatting sqref="LD42">
    <cfRule type="cellIs" dxfId="15041" priority="13332" operator="lessThan">
      <formula>0</formula>
    </cfRule>
  </conditionalFormatting>
  <conditionalFormatting sqref="LD37 LD40:LD41">
    <cfRule type="cellIs" dxfId="15040" priority="13327" operator="lessThan">
      <formula>0</formula>
    </cfRule>
  </conditionalFormatting>
  <conditionalFormatting sqref="LD61">
    <cfRule type="cellIs" dxfId="15039" priority="13336" operator="lessThan">
      <formula>0</formula>
    </cfRule>
  </conditionalFormatting>
  <conditionalFormatting sqref="LD58:LD60">
    <cfRule type="cellIs" dxfId="15038" priority="13335" operator="lessThan">
      <formula>0</formula>
    </cfRule>
  </conditionalFormatting>
  <conditionalFormatting sqref="LD64:LD65">
    <cfRule type="cellIs" dxfId="15037" priority="13334" operator="lessThan">
      <formula>0</formula>
    </cfRule>
  </conditionalFormatting>
  <conditionalFormatting sqref="LD32:LD33">
    <cfRule type="cellIs" dxfId="15036" priority="13331" operator="lessThan">
      <formula>0</formula>
    </cfRule>
  </conditionalFormatting>
  <conditionalFormatting sqref="LD35">
    <cfRule type="cellIs" dxfId="15035" priority="13330" operator="lessThan">
      <formula>0</formula>
    </cfRule>
  </conditionalFormatting>
  <conditionalFormatting sqref="LD36">
    <cfRule type="cellIs" dxfId="15034" priority="13329" operator="lessThan">
      <formula>0</formula>
    </cfRule>
  </conditionalFormatting>
  <conditionalFormatting sqref="LD42">
    <cfRule type="cellIs" dxfId="15033" priority="13326" operator="lessThan">
      <formula>0</formula>
    </cfRule>
  </conditionalFormatting>
  <conditionalFormatting sqref="LD67">
    <cfRule type="cellIs" dxfId="15032" priority="13322" operator="lessThan">
      <formula>0</formula>
    </cfRule>
  </conditionalFormatting>
  <conditionalFormatting sqref="LD61">
    <cfRule type="cellIs" dxfId="15031" priority="13355" operator="lessThan">
      <formula>0</formula>
    </cfRule>
  </conditionalFormatting>
  <conditionalFormatting sqref="LD8 LD62 LD26 LD10:LD11 LD46:LD47 LD43:LD44 LD15:LD17">
    <cfRule type="cellIs" dxfId="15030" priority="13354" operator="lessThan">
      <formula>0</formula>
    </cfRule>
  </conditionalFormatting>
  <conditionalFormatting sqref="LD48">
    <cfRule type="cellIs" dxfId="15029" priority="13353" operator="lessThan">
      <formula>0</formula>
    </cfRule>
  </conditionalFormatting>
  <conditionalFormatting sqref="LD49">
    <cfRule type="cellIs" dxfId="15028" priority="13352" operator="lessThan">
      <formula>0</formula>
    </cfRule>
  </conditionalFormatting>
  <conditionalFormatting sqref="LD50">
    <cfRule type="cellIs" dxfId="15027" priority="13351" operator="lessThan">
      <formula>0</formula>
    </cfRule>
  </conditionalFormatting>
  <conditionalFormatting sqref="LD52">
    <cfRule type="cellIs" dxfId="15026" priority="13350" operator="lessThan">
      <formula>0</formula>
    </cfRule>
  </conditionalFormatting>
  <conditionalFormatting sqref="LD55">
    <cfRule type="cellIs" dxfId="15025" priority="13349" operator="lessThan">
      <formula>0</formula>
    </cfRule>
  </conditionalFormatting>
  <conditionalFormatting sqref="LD56">
    <cfRule type="cellIs" dxfId="15024" priority="13348" operator="lessThan">
      <formula>0</formula>
    </cfRule>
  </conditionalFormatting>
  <conditionalFormatting sqref="LD7">
    <cfRule type="cellIs" dxfId="15023" priority="13347" operator="lessThan">
      <formula>0</formula>
    </cfRule>
  </conditionalFormatting>
  <conditionalFormatting sqref="LD9">
    <cfRule type="cellIs" dxfId="15022" priority="13346" operator="lessThan">
      <formula>0</formula>
    </cfRule>
  </conditionalFormatting>
  <conditionalFormatting sqref="LD18:LD20 LD24:LD25">
    <cfRule type="cellIs" dxfId="15021" priority="13345" operator="lessThan">
      <formula>0</formula>
    </cfRule>
  </conditionalFormatting>
  <conditionalFormatting sqref="LD27 LD30:LD31">
    <cfRule type="cellIs" dxfId="15020" priority="13344" operator="lessThan">
      <formula>0</formula>
    </cfRule>
  </conditionalFormatting>
  <conditionalFormatting sqref="LD51">
    <cfRule type="cellIs" dxfId="15019" priority="13341" operator="lessThan">
      <formula>0</formula>
    </cfRule>
  </conditionalFormatting>
  <conditionalFormatting sqref="LD53">
    <cfRule type="cellIs" dxfId="15018" priority="13340" operator="lessThan">
      <formula>0</formula>
    </cfRule>
  </conditionalFormatting>
  <conditionalFormatting sqref="LD53:LD54">
    <cfRule type="cellIs" dxfId="15017" priority="13338" operator="lessThan">
      <formula>0</formula>
    </cfRule>
  </conditionalFormatting>
  <conditionalFormatting sqref="LD45:LD50 LD52 LD55:LD56">
    <cfRule type="cellIs" dxfId="15016" priority="13343" operator="lessThan">
      <formula>0</formula>
    </cfRule>
  </conditionalFormatting>
  <conditionalFormatting sqref="LD51">
    <cfRule type="cellIs" dxfId="15015" priority="13342" operator="lessThan">
      <formula>0</formula>
    </cfRule>
  </conditionalFormatting>
  <conditionalFormatting sqref="LD54">
    <cfRule type="cellIs" dxfId="15014" priority="13339" operator="lessThan">
      <formula>0</formula>
    </cfRule>
  </conditionalFormatting>
  <conditionalFormatting sqref="LD34:LD36">
    <cfRule type="cellIs" dxfId="15013" priority="13328" operator="lessThan">
      <formula>0</formula>
    </cfRule>
  </conditionalFormatting>
  <conditionalFormatting sqref="LD63:LD65">
    <cfRule type="cellIs" dxfId="15012" priority="13333" operator="lessThan">
      <formula>0</formula>
    </cfRule>
  </conditionalFormatting>
  <conditionalFormatting sqref="LD38 LD40:LD41">
    <cfRule type="cellIs" dxfId="15011" priority="13325" operator="lessThan">
      <formula>0</formula>
    </cfRule>
  </conditionalFormatting>
  <conditionalFormatting sqref="LD39">
    <cfRule type="cellIs" dxfId="15010" priority="13324" operator="lessThan">
      <formula>0</formula>
    </cfRule>
  </conditionalFormatting>
  <conditionalFormatting sqref="LD39">
    <cfRule type="cellIs" dxfId="15009" priority="13323" operator="lessThan">
      <formula>0</formula>
    </cfRule>
  </conditionalFormatting>
  <conditionalFormatting sqref="LE57 LE59:LE60">
    <cfRule type="cellIs" dxfId="15008" priority="13303" operator="lessThan">
      <formula>0</formula>
    </cfRule>
  </conditionalFormatting>
  <conditionalFormatting sqref="LE42">
    <cfRule type="cellIs" dxfId="15007" priority="13298" operator="lessThan">
      <formula>0</formula>
    </cfRule>
  </conditionalFormatting>
  <conditionalFormatting sqref="LE37 LE40:LE41">
    <cfRule type="cellIs" dxfId="15006" priority="13293" operator="lessThan">
      <formula>0</formula>
    </cfRule>
  </conditionalFormatting>
  <conditionalFormatting sqref="LE61">
    <cfRule type="cellIs" dxfId="15005" priority="13302" operator="lessThan">
      <formula>0</formula>
    </cfRule>
  </conditionalFormatting>
  <conditionalFormatting sqref="LE58:LE60">
    <cfRule type="cellIs" dxfId="15004" priority="13301" operator="lessThan">
      <formula>0</formula>
    </cfRule>
  </conditionalFormatting>
  <conditionalFormatting sqref="LE64:LE65">
    <cfRule type="cellIs" dxfId="15003" priority="13300" operator="lessThan">
      <formula>0</formula>
    </cfRule>
  </conditionalFormatting>
  <conditionalFormatting sqref="LE32:LE33">
    <cfRule type="cellIs" dxfId="15002" priority="13297" operator="lessThan">
      <formula>0</formula>
    </cfRule>
  </conditionalFormatting>
  <conditionalFormatting sqref="LE35">
    <cfRule type="cellIs" dxfId="15001" priority="13296" operator="lessThan">
      <formula>0</formula>
    </cfRule>
  </conditionalFormatting>
  <conditionalFormatting sqref="LE36">
    <cfRule type="cellIs" dxfId="15000" priority="13295" operator="lessThan">
      <formula>0</formula>
    </cfRule>
  </conditionalFormatting>
  <conditionalFormatting sqref="LE42">
    <cfRule type="cellIs" dxfId="14999" priority="13292" operator="lessThan">
      <formula>0</formula>
    </cfRule>
  </conditionalFormatting>
  <conditionalFormatting sqref="LE67">
    <cfRule type="cellIs" dxfId="14998" priority="13288" operator="lessThan">
      <formula>0</formula>
    </cfRule>
  </conditionalFormatting>
  <conditionalFormatting sqref="LE61">
    <cfRule type="cellIs" dxfId="14997" priority="13321" operator="lessThan">
      <formula>0</formula>
    </cfRule>
  </conditionalFormatting>
  <conditionalFormatting sqref="LE8 LE62 LE26 LE10:LE11 LE46:LE47 LE43:LE44 LE15:LE17">
    <cfRule type="cellIs" dxfId="14996" priority="13320" operator="lessThan">
      <formula>0</formula>
    </cfRule>
  </conditionalFormatting>
  <conditionalFormatting sqref="LE48">
    <cfRule type="cellIs" dxfId="14995" priority="13319" operator="lessThan">
      <formula>0</formula>
    </cfRule>
  </conditionalFormatting>
  <conditionalFormatting sqref="LE49">
    <cfRule type="cellIs" dxfId="14994" priority="13318" operator="lessThan">
      <formula>0</formula>
    </cfRule>
  </conditionalFormatting>
  <conditionalFormatting sqref="LE50">
    <cfRule type="cellIs" dxfId="14993" priority="13317" operator="lessThan">
      <formula>0</formula>
    </cfRule>
  </conditionalFormatting>
  <conditionalFormatting sqref="LE52">
    <cfRule type="cellIs" dxfId="14992" priority="13316" operator="lessThan">
      <formula>0</formula>
    </cfRule>
  </conditionalFormatting>
  <conditionalFormatting sqref="LE55">
    <cfRule type="cellIs" dxfId="14991" priority="13315" operator="lessThan">
      <formula>0</formula>
    </cfRule>
  </conditionalFormatting>
  <conditionalFormatting sqref="LE56">
    <cfRule type="cellIs" dxfId="14990" priority="13314" operator="lessThan">
      <formula>0</formula>
    </cfRule>
  </conditionalFormatting>
  <conditionalFormatting sqref="LE7">
    <cfRule type="cellIs" dxfId="14989" priority="13313" operator="lessThan">
      <formula>0</formula>
    </cfRule>
  </conditionalFormatting>
  <conditionalFormatting sqref="LE9">
    <cfRule type="cellIs" dxfId="14988" priority="13312" operator="lessThan">
      <formula>0</formula>
    </cfRule>
  </conditionalFormatting>
  <conditionalFormatting sqref="LE18:LE20 LE24:LE25">
    <cfRule type="cellIs" dxfId="14987" priority="13311" operator="lessThan">
      <formula>0</formula>
    </cfRule>
  </conditionalFormatting>
  <conditionalFormatting sqref="LE27 LE30:LE31">
    <cfRule type="cellIs" dxfId="14986" priority="13310" operator="lessThan">
      <formula>0</formula>
    </cfRule>
  </conditionalFormatting>
  <conditionalFormatting sqref="LE51">
    <cfRule type="cellIs" dxfId="14985" priority="13307" operator="lessThan">
      <formula>0</formula>
    </cfRule>
  </conditionalFormatting>
  <conditionalFormatting sqref="LE53">
    <cfRule type="cellIs" dxfId="14984" priority="13306" operator="lessThan">
      <formula>0</formula>
    </cfRule>
  </conditionalFormatting>
  <conditionalFormatting sqref="LE53:LE54">
    <cfRule type="cellIs" dxfId="14983" priority="13304" operator="lessThan">
      <formula>0</formula>
    </cfRule>
  </conditionalFormatting>
  <conditionalFormatting sqref="LE45:LE50 LE52 LE55:LE56">
    <cfRule type="cellIs" dxfId="14982" priority="13309" operator="lessThan">
      <formula>0</formula>
    </cfRule>
  </conditionalFormatting>
  <conditionalFormatting sqref="LE51">
    <cfRule type="cellIs" dxfId="14981" priority="13308" operator="lessThan">
      <formula>0</formula>
    </cfRule>
  </conditionalFormatting>
  <conditionalFormatting sqref="LE54">
    <cfRule type="cellIs" dxfId="14980" priority="13305" operator="lessThan">
      <formula>0</formula>
    </cfRule>
  </conditionalFormatting>
  <conditionalFormatting sqref="LE34:LE36">
    <cfRule type="cellIs" dxfId="14979" priority="13294" operator="lessThan">
      <formula>0</formula>
    </cfRule>
  </conditionalFormatting>
  <conditionalFormatting sqref="LE63:LE65">
    <cfRule type="cellIs" dxfId="14978" priority="13299" operator="lessThan">
      <formula>0</formula>
    </cfRule>
  </conditionalFormatting>
  <conditionalFormatting sqref="LE38 LE40:LE41">
    <cfRule type="cellIs" dxfId="14977" priority="13291" operator="lessThan">
      <formula>0</formula>
    </cfRule>
  </conditionalFormatting>
  <conditionalFormatting sqref="LE39">
    <cfRule type="cellIs" dxfId="14976" priority="13290" operator="lessThan">
      <formula>0</formula>
    </cfRule>
  </conditionalFormatting>
  <conditionalFormatting sqref="LE39">
    <cfRule type="cellIs" dxfId="14975" priority="13289" operator="lessThan">
      <formula>0</formula>
    </cfRule>
  </conditionalFormatting>
  <conditionalFormatting sqref="LF57 LF59:LF60">
    <cfRule type="cellIs" dxfId="14974" priority="13269" operator="lessThan">
      <formula>0</formula>
    </cfRule>
  </conditionalFormatting>
  <conditionalFormatting sqref="LF42">
    <cfRule type="cellIs" dxfId="14973" priority="13264" operator="lessThan">
      <formula>0</formula>
    </cfRule>
  </conditionalFormatting>
  <conditionalFormatting sqref="LF37 LF40:LF41">
    <cfRule type="cellIs" dxfId="14972" priority="13259" operator="lessThan">
      <formula>0</formula>
    </cfRule>
  </conditionalFormatting>
  <conditionalFormatting sqref="LF61">
    <cfRule type="cellIs" dxfId="14971" priority="13268" operator="lessThan">
      <formula>0</formula>
    </cfRule>
  </conditionalFormatting>
  <conditionalFormatting sqref="LF58:LF60">
    <cfRule type="cellIs" dxfId="14970" priority="13267" operator="lessThan">
      <formula>0</formula>
    </cfRule>
  </conditionalFormatting>
  <conditionalFormatting sqref="LF64:LF65">
    <cfRule type="cellIs" dxfId="14969" priority="13266" operator="lessThan">
      <formula>0</formula>
    </cfRule>
  </conditionalFormatting>
  <conditionalFormatting sqref="LF32:LF33">
    <cfRule type="cellIs" dxfId="14968" priority="13263" operator="lessThan">
      <formula>0</formula>
    </cfRule>
  </conditionalFormatting>
  <conditionalFormatting sqref="LF35">
    <cfRule type="cellIs" dxfId="14967" priority="13262" operator="lessThan">
      <formula>0</formula>
    </cfRule>
  </conditionalFormatting>
  <conditionalFormatting sqref="LF36">
    <cfRule type="cellIs" dxfId="14966" priority="13261" operator="lessThan">
      <formula>0</formula>
    </cfRule>
  </conditionalFormatting>
  <conditionalFormatting sqref="LF42">
    <cfRule type="cellIs" dxfId="14965" priority="13258" operator="lessThan">
      <formula>0</formula>
    </cfRule>
  </conditionalFormatting>
  <conditionalFormatting sqref="LF67">
    <cfRule type="cellIs" dxfId="14964" priority="13254" operator="lessThan">
      <formula>0</formula>
    </cfRule>
  </conditionalFormatting>
  <conditionalFormatting sqref="LF61">
    <cfRule type="cellIs" dxfId="14963" priority="13287" operator="lessThan">
      <formula>0</formula>
    </cfRule>
  </conditionalFormatting>
  <conditionalFormatting sqref="LF8 LF62 LF26 LF10:LF11 LF46:LF47 LF43:LF44 LF15:LF17">
    <cfRule type="cellIs" dxfId="14962" priority="13286" operator="lessThan">
      <formula>0</formula>
    </cfRule>
  </conditionalFormatting>
  <conditionalFormatting sqref="LF48">
    <cfRule type="cellIs" dxfId="14961" priority="13285" operator="lessThan">
      <formula>0</formula>
    </cfRule>
  </conditionalFormatting>
  <conditionalFormatting sqref="LF49">
    <cfRule type="cellIs" dxfId="14960" priority="13284" operator="lessThan">
      <formula>0</formula>
    </cfRule>
  </conditionalFormatting>
  <conditionalFormatting sqref="LF50">
    <cfRule type="cellIs" dxfId="14959" priority="13283" operator="lessThan">
      <formula>0</formula>
    </cfRule>
  </conditionalFormatting>
  <conditionalFormatting sqref="LF52">
    <cfRule type="cellIs" dxfId="14958" priority="13282" operator="lessThan">
      <formula>0</formula>
    </cfRule>
  </conditionalFormatting>
  <conditionalFormatting sqref="LF55">
    <cfRule type="cellIs" dxfId="14957" priority="13281" operator="lessThan">
      <formula>0</formula>
    </cfRule>
  </conditionalFormatting>
  <conditionalFormatting sqref="LF56">
    <cfRule type="cellIs" dxfId="14956" priority="13280" operator="lessThan">
      <formula>0</formula>
    </cfRule>
  </conditionalFormatting>
  <conditionalFormatting sqref="LF7">
    <cfRule type="cellIs" dxfId="14955" priority="13279" operator="lessThan">
      <formula>0</formula>
    </cfRule>
  </conditionalFormatting>
  <conditionalFormatting sqref="LF9">
    <cfRule type="cellIs" dxfId="14954" priority="13278" operator="lessThan">
      <formula>0</formula>
    </cfRule>
  </conditionalFormatting>
  <conditionalFormatting sqref="LF18:LF20 LF24:LF25">
    <cfRule type="cellIs" dxfId="14953" priority="13277" operator="lessThan">
      <formula>0</formula>
    </cfRule>
  </conditionalFormatting>
  <conditionalFormatting sqref="LF27 LF30:LF31">
    <cfRule type="cellIs" dxfId="14952" priority="13276" operator="lessThan">
      <formula>0</formula>
    </cfRule>
  </conditionalFormatting>
  <conditionalFormatting sqref="LF51">
    <cfRule type="cellIs" dxfId="14951" priority="13273" operator="lessThan">
      <formula>0</formula>
    </cfRule>
  </conditionalFormatting>
  <conditionalFormatting sqref="LF53">
    <cfRule type="cellIs" dxfId="14950" priority="13272" operator="lessThan">
      <formula>0</formula>
    </cfRule>
  </conditionalFormatting>
  <conditionalFormatting sqref="LF53:LF54">
    <cfRule type="cellIs" dxfId="14949" priority="13270" operator="lessThan">
      <formula>0</formula>
    </cfRule>
  </conditionalFormatting>
  <conditionalFormatting sqref="LF45:LF50 LF52 LF55:LF56">
    <cfRule type="cellIs" dxfId="14948" priority="13275" operator="lessThan">
      <formula>0</formula>
    </cfRule>
  </conditionalFormatting>
  <conditionalFormatting sqref="LF51">
    <cfRule type="cellIs" dxfId="14947" priority="13274" operator="lessThan">
      <formula>0</formula>
    </cfRule>
  </conditionalFormatting>
  <conditionalFormatting sqref="LF54">
    <cfRule type="cellIs" dxfId="14946" priority="13271" operator="lessThan">
      <formula>0</formula>
    </cfRule>
  </conditionalFormatting>
  <conditionalFormatting sqref="LF34:LF36">
    <cfRule type="cellIs" dxfId="14945" priority="13260" operator="lessThan">
      <formula>0</formula>
    </cfRule>
  </conditionalFormatting>
  <conditionalFormatting sqref="LF63:LF65">
    <cfRule type="cellIs" dxfId="14944" priority="13265" operator="lessThan">
      <formula>0</formula>
    </cfRule>
  </conditionalFormatting>
  <conditionalFormatting sqref="LF38 LF40:LF41">
    <cfRule type="cellIs" dxfId="14943" priority="13257" operator="lessThan">
      <formula>0</formula>
    </cfRule>
  </conditionalFormatting>
  <conditionalFormatting sqref="LF39">
    <cfRule type="cellIs" dxfId="14942" priority="13256" operator="lessThan">
      <formula>0</formula>
    </cfRule>
  </conditionalFormatting>
  <conditionalFormatting sqref="LF39">
    <cfRule type="cellIs" dxfId="14941" priority="13255" operator="lessThan">
      <formula>0</formula>
    </cfRule>
  </conditionalFormatting>
  <conditionalFormatting sqref="KV57 KV59:KV60">
    <cfRule type="cellIs" dxfId="14940" priority="13235" operator="lessThan">
      <formula>0</formula>
    </cfRule>
  </conditionalFormatting>
  <conditionalFormatting sqref="KV42">
    <cfRule type="cellIs" dxfId="14939" priority="13230" operator="lessThan">
      <formula>0</formula>
    </cfRule>
  </conditionalFormatting>
  <conditionalFormatting sqref="KV37 KV40:KV41">
    <cfRule type="cellIs" dxfId="14938" priority="13225" operator="lessThan">
      <formula>0</formula>
    </cfRule>
  </conditionalFormatting>
  <conditionalFormatting sqref="KV61">
    <cfRule type="cellIs" dxfId="14937" priority="13234" operator="lessThan">
      <formula>0</formula>
    </cfRule>
  </conditionalFormatting>
  <conditionalFormatting sqref="KV58:KV60">
    <cfRule type="cellIs" dxfId="14936" priority="13233" operator="lessThan">
      <formula>0</formula>
    </cfRule>
  </conditionalFormatting>
  <conditionalFormatting sqref="KV64:KV65">
    <cfRule type="cellIs" dxfId="14935" priority="13232" operator="lessThan">
      <formula>0</formula>
    </cfRule>
  </conditionalFormatting>
  <conditionalFormatting sqref="KV32:KV33">
    <cfRule type="cellIs" dxfId="14934" priority="13229" operator="lessThan">
      <formula>0</formula>
    </cfRule>
  </conditionalFormatting>
  <conditionalFormatting sqref="KV35">
    <cfRule type="cellIs" dxfId="14933" priority="13228" operator="lessThan">
      <formula>0</formula>
    </cfRule>
  </conditionalFormatting>
  <conditionalFormatting sqref="KV36">
    <cfRule type="cellIs" dxfId="14932" priority="13227" operator="lessThan">
      <formula>0</formula>
    </cfRule>
  </conditionalFormatting>
  <conditionalFormatting sqref="KV42">
    <cfRule type="cellIs" dxfId="14931" priority="13224" operator="lessThan">
      <formula>0</formula>
    </cfRule>
  </conditionalFormatting>
  <conditionalFormatting sqref="KV67">
    <cfRule type="cellIs" dxfId="14930" priority="13220" operator="lessThan">
      <formula>0</formula>
    </cfRule>
  </conditionalFormatting>
  <conditionalFormatting sqref="KV61">
    <cfRule type="cellIs" dxfId="14929" priority="13253" operator="lessThan">
      <formula>0</formula>
    </cfRule>
  </conditionalFormatting>
  <conditionalFormatting sqref="KV8 KV62 KV26 KV10:KV11 KV46:KV47 KV43:KV44 KV15:KV17">
    <cfRule type="cellIs" dxfId="14928" priority="13252" operator="lessThan">
      <formula>0</formula>
    </cfRule>
  </conditionalFormatting>
  <conditionalFormatting sqref="KV48">
    <cfRule type="cellIs" dxfId="14927" priority="13251" operator="lessThan">
      <formula>0</formula>
    </cfRule>
  </conditionalFormatting>
  <conditionalFormatting sqref="KV49">
    <cfRule type="cellIs" dxfId="14926" priority="13250" operator="lessThan">
      <formula>0</formula>
    </cfRule>
  </conditionalFormatting>
  <conditionalFormatting sqref="KV50">
    <cfRule type="cellIs" dxfId="14925" priority="13249" operator="lessThan">
      <formula>0</formula>
    </cfRule>
  </conditionalFormatting>
  <conditionalFormatting sqref="KV52">
    <cfRule type="cellIs" dxfId="14924" priority="13248" operator="lessThan">
      <formula>0</formula>
    </cfRule>
  </conditionalFormatting>
  <conditionalFormatting sqref="KV55">
    <cfRule type="cellIs" dxfId="14923" priority="13247" operator="lessThan">
      <formula>0</formula>
    </cfRule>
  </conditionalFormatting>
  <conditionalFormatting sqref="KV56">
    <cfRule type="cellIs" dxfId="14922" priority="13246" operator="lessThan">
      <formula>0</formula>
    </cfRule>
  </conditionalFormatting>
  <conditionalFormatting sqref="KV7">
    <cfRule type="cellIs" dxfId="14921" priority="13245" operator="lessThan">
      <formula>0</formula>
    </cfRule>
  </conditionalFormatting>
  <conditionalFormatting sqref="KV9">
    <cfRule type="cellIs" dxfId="14920" priority="13244" operator="lessThan">
      <formula>0</formula>
    </cfRule>
  </conditionalFormatting>
  <conditionalFormatting sqref="KV18:KV20 KV24:KV25">
    <cfRule type="cellIs" dxfId="14919" priority="13243" operator="lessThan">
      <formula>0</formula>
    </cfRule>
  </conditionalFormatting>
  <conditionalFormatting sqref="KV27 KV30:KV31">
    <cfRule type="cellIs" dxfId="14918" priority="13242" operator="lessThan">
      <formula>0</formula>
    </cfRule>
  </conditionalFormatting>
  <conditionalFormatting sqref="KV51">
    <cfRule type="cellIs" dxfId="14917" priority="13239" operator="lessThan">
      <formula>0</formula>
    </cfRule>
  </conditionalFormatting>
  <conditionalFormatting sqref="KV53">
    <cfRule type="cellIs" dxfId="14916" priority="13238" operator="lessThan">
      <formula>0</formula>
    </cfRule>
  </conditionalFormatting>
  <conditionalFormatting sqref="KV53:KV54">
    <cfRule type="cellIs" dxfId="14915" priority="13236" operator="lessThan">
      <formula>0</formula>
    </cfRule>
  </conditionalFormatting>
  <conditionalFormatting sqref="KV45:KV50 KV52 KV55:KV56">
    <cfRule type="cellIs" dxfId="14914" priority="13241" operator="lessThan">
      <formula>0</formula>
    </cfRule>
  </conditionalFormatting>
  <conditionalFormatting sqref="KV51">
    <cfRule type="cellIs" dxfId="14913" priority="13240" operator="lessThan">
      <formula>0</formula>
    </cfRule>
  </conditionalFormatting>
  <conditionalFormatting sqref="KV54">
    <cfRule type="cellIs" dxfId="14912" priority="13237" operator="lessThan">
      <formula>0</formula>
    </cfRule>
  </conditionalFormatting>
  <conditionalFormatting sqref="KV34:KV36">
    <cfRule type="cellIs" dxfId="14911" priority="13226" operator="lessThan">
      <formula>0</formula>
    </cfRule>
  </conditionalFormatting>
  <conditionalFormatting sqref="KV63:KV65">
    <cfRule type="cellIs" dxfId="14910" priority="13231" operator="lessThan">
      <formula>0</formula>
    </cfRule>
  </conditionalFormatting>
  <conditionalFormatting sqref="KV38 KV40:KV41">
    <cfRule type="cellIs" dxfId="14909" priority="13223" operator="lessThan">
      <formula>0</formula>
    </cfRule>
  </conditionalFormatting>
  <conditionalFormatting sqref="KV39">
    <cfRule type="cellIs" dxfId="14908" priority="13222" operator="lessThan">
      <formula>0</formula>
    </cfRule>
  </conditionalFormatting>
  <conditionalFormatting sqref="KV39">
    <cfRule type="cellIs" dxfId="14907" priority="13221" operator="lessThan">
      <formula>0</formula>
    </cfRule>
  </conditionalFormatting>
  <conditionalFormatting sqref="KW57 KW59:KW60">
    <cfRule type="cellIs" dxfId="14906" priority="13201" operator="lessThan">
      <formula>0</formula>
    </cfRule>
  </conditionalFormatting>
  <conditionalFormatting sqref="KW42">
    <cfRule type="cellIs" dxfId="14905" priority="13196" operator="lessThan">
      <formula>0</formula>
    </cfRule>
  </conditionalFormatting>
  <conditionalFormatting sqref="KW37 KW40:KW41">
    <cfRule type="cellIs" dxfId="14904" priority="13191" operator="lessThan">
      <formula>0</formula>
    </cfRule>
  </conditionalFormatting>
  <conditionalFormatting sqref="KW61">
    <cfRule type="cellIs" dxfId="14903" priority="13200" operator="lessThan">
      <formula>0</formula>
    </cfRule>
  </conditionalFormatting>
  <conditionalFormatting sqref="KW58:KW60">
    <cfRule type="cellIs" dxfId="14902" priority="13199" operator="lessThan">
      <formula>0</formula>
    </cfRule>
  </conditionalFormatting>
  <conditionalFormatting sqref="KW64:KW65">
    <cfRule type="cellIs" dxfId="14901" priority="13198" operator="lessThan">
      <formula>0</formula>
    </cfRule>
  </conditionalFormatting>
  <conditionalFormatting sqref="KW32:KW33">
    <cfRule type="cellIs" dxfId="14900" priority="13195" operator="lessThan">
      <formula>0</formula>
    </cfRule>
  </conditionalFormatting>
  <conditionalFormatting sqref="KW35">
    <cfRule type="cellIs" dxfId="14899" priority="13194" operator="lessThan">
      <formula>0</formula>
    </cfRule>
  </conditionalFormatting>
  <conditionalFormatting sqref="KW36">
    <cfRule type="cellIs" dxfId="14898" priority="13193" operator="lessThan">
      <formula>0</formula>
    </cfRule>
  </conditionalFormatting>
  <conditionalFormatting sqref="KW42">
    <cfRule type="cellIs" dxfId="14897" priority="13190" operator="lessThan">
      <formula>0</formula>
    </cfRule>
  </conditionalFormatting>
  <conditionalFormatting sqref="KW67">
    <cfRule type="cellIs" dxfId="14896" priority="13186" operator="lessThan">
      <formula>0</formula>
    </cfRule>
  </conditionalFormatting>
  <conditionalFormatting sqref="KW61">
    <cfRule type="cellIs" dxfId="14895" priority="13219" operator="lessThan">
      <formula>0</formula>
    </cfRule>
  </conditionalFormatting>
  <conditionalFormatting sqref="KW8 KW62 KW26 KW10:KW11 KW46:KW47 KW43:KW44 KW15:KW17">
    <cfRule type="cellIs" dxfId="14894" priority="13218" operator="lessThan">
      <formula>0</formula>
    </cfRule>
  </conditionalFormatting>
  <conditionalFormatting sqref="KW48">
    <cfRule type="cellIs" dxfId="14893" priority="13217" operator="lessThan">
      <formula>0</formula>
    </cfRule>
  </conditionalFormatting>
  <conditionalFormatting sqref="KW49">
    <cfRule type="cellIs" dxfId="14892" priority="13216" operator="lessThan">
      <formula>0</formula>
    </cfRule>
  </conditionalFormatting>
  <conditionalFormatting sqref="KW50">
    <cfRule type="cellIs" dxfId="14891" priority="13215" operator="lessThan">
      <formula>0</formula>
    </cfRule>
  </conditionalFormatting>
  <conditionalFormatting sqref="KW52">
    <cfRule type="cellIs" dxfId="14890" priority="13214" operator="lessThan">
      <formula>0</formula>
    </cfRule>
  </conditionalFormatting>
  <conditionalFormatting sqref="KW55">
    <cfRule type="cellIs" dxfId="14889" priority="13213" operator="lessThan">
      <formula>0</formula>
    </cfRule>
  </conditionalFormatting>
  <conditionalFormatting sqref="KW56">
    <cfRule type="cellIs" dxfId="14888" priority="13212" operator="lessThan">
      <formula>0</formula>
    </cfRule>
  </conditionalFormatting>
  <conditionalFormatting sqref="KW7">
    <cfRule type="cellIs" dxfId="14887" priority="13211" operator="lessThan">
      <formula>0</formula>
    </cfRule>
  </conditionalFormatting>
  <conditionalFormatting sqref="KW9">
    <cfRule type="cellIs" dxfId="14886" priority="13210" operator="lessThan">
      <formula>0</formula>
    </cfRule>
  </conditionalFormatting>
  <conditionalFormatting sqref="KW18:KW20 KW24:KW25">
    <cfRule type="cellIs" dxfId="14885" priority="13209" operator="lessThan">
      <formula>0</formula>
    </cfRule>
  </conditionalFormatting>
  <conditionalFormatting sqref="KW27 KW30:KW31">
    <cfRule type="cellIs" dxfId="14884" priority="13208" operator="lessThan">
      <formula>0</formula>
    </cfRule>
  </conditionalFormatting>
  <conditionalFormatting sqref="KW51">
    <cfRule type="cellIs" dxfId="14883" priority="13205" operator="lessThan">
      <formula>0</formula>
    </cfRule>
  </conditionalFormatting>
  <conditionalFormatting sqref="KW53">
    <cfRule type="cellIs" dxfId="14882" priority="13204" operator="lessThan">
      <formula>0</formula>
    </cfRule>
  </conditionalFormatting>
  <conditionalFormatting sqref="KW53:KW54">
    <cfRule type="cellIs" dxfId="14881" priority="13202" operator="lessThan">
      <formula>0</formula>
    </cfRule>
  </conditionalFormatting>
  <conditionalFormatting sqref="KW45:KW50 KW52 KW55:KW56">
    <cfRule type="cellIs" dxfId="14880" priority="13207" operator="lessThan">
      <formula>0</formula>
    </cfRule>
  </conditionalFormatting>
  <conditionalFormatting sqref="KW51">
    <cfRule type="cellIs" dxfId="14879" priority="13206" operator="lessThan">
      <formula>0</formula>
    </cfRule>
  </conditionalFormatting>
  <conditionalFormatting sqref="KW54">
    <cfRule type="cellIs" dxfId="14878" priority="13203" operator="lessThan">
      <formula>0</formula>
    </cfRule>
  </conditionalFormatting>
  <conditionalFormatting sqref="KW34:KW36">
    <cfRule type="cellIs" dxfId="14877" priority="13192" operator="lessThan">
      <formula>0</formula>
    </cfRule>
  </conditionalFormatting>
  <conditionalFormatting sqref="KW63:KW65">
    <cfRule type="cellIs" dxfId="14876" priority="13197" operator="lessThan">
      <formula>0</formula>
    </cfRule>
  </conditionalFormatting>
  <conditionalFormatting sqref="KW38 KW40:KW41">
    <cfRule type="cellIs" dxfId="14875" priority="13189" operator="lessThan">
      <formula>0</formula>
    </cfRule>
  </conditionalFormatting>
  <conditionalFormatting sqref="KW39">
    <cfRule type="cellIs" dxfId="14874" priority="13188" operator="lessThan">
      <formula>0</formula>
    </cfRule>
  </conditionalFormatting>
  <conditionalFormatting sqref="KW39">
    <cfRule type="cellIs" dxfId="14873" priority="13187" operator="lessThan">
      <formula>0</formula>
    </cfRule>
  </conditionalFormatting>
  <conditionalFormatting sqref="KX57 KX59:KX60">
    <cfRule type="cellIs" dxfId="14872" priority="13167" operator="lessThan">
      <formula>0</formula>
    </cfRule>
  </conditionalFormatting>
  <conditionalFormatting sqref="KX42">
    <cfRule type="cellIs" dxfId="14871" priority="13162" operator="lessThan">
      <formula>0</formula>
    </cfRule>
  </conditionalFormatting>
  <conditionalFormatting sqref="KX37 KX40:KX41">
    <cfRule type="cellIs" dxfId="14870" priority="13157" operator="lessThan">
      <formula>0</formula>
    </cfRule>
  </conditionalFormatting>
  <conditionalFormatting sqref="KX61">
    <cfRule type="cellIs" dxfId="14869" priority="13166" operator="lessThan">
      <formula>0</formula>
    </cfRule>
  </conditionalFormatting>
  <conditionalFormatting sqref="KX58:KX60">
    <cfRule type="cellIs" dxfId="14868" priority="13165" operator="lessThan">
      <formula>0</formula>
    </cfRule>
  </conditionalFormatting>
  <conditionalFormatting sqref="KX64:KX65">
    <cfRule type="cellIs" dxfId="14867" priority="13164" operator="lessThan">
      <formula>0</formula>
    </cfRule>
  </conditionalFormatting>
  <conditionalFormatting sqref="KX32:KX33">
    <cfRule type="cellIs" dxfId="14866" priority="13161" operator="lessThan">
      <formula>0</formula>
    </cfRule>
  </conditionalFormatting>
  <conditionalFormatting sqref="KX35">
    <cfRule type="cellIs" dxfId="14865" priority="13160" operator="lessThan">
      <formula>0</formula>
    </cfRule>
  </conditionalFormatting>
  <conditionalFormatting sqref="KX36">
    <cfRule type="cellIs" dxfId="14864" priority="13159" operator="lessThan">
      <formula>0</formula>
    </cfRule>
  </conditionalFormatting>
  <conditionalFormatting sqref="KX42">
    <cfRule type="cellIs" dxfId="14863" priority="13156" operator="lessThan">
      <formula>0</formula>
    </cfRule>
  </conditionalFormatting>
  <conditionalFormatting sqref="KX67">
    <cfRule type="cellIs" dxfId="14862" priority="13152" operator="lessThan">
      <formula>0</formula>
    </cfRule>
  </conditionalFormatting>
  <conditionalFormatting sqref="KX61">
    <cfRule type="cellIs" dxfId="14861" priority="13185" operator="lessThan">
      <formula>0</formula>
    </cfRule>
  </conditionalFormatting>
  <conditionalFormatting sqref="KX8 KX62 KX26 KX10:KX11 KX46:KX47 KX43:KX44 KX15:KX17">
    <cfRule type="cellIs" dxfId="14860" priority="13184" operator="lessThan">
      <formula>0</formula>
    </cfRule>
  </conditionalFormatting>
  <conditionalFormatting sqref="KX48">
    <cfRule type="cellIs" dxfId="14859" priority="13183" operator="lessThan">
      <formula>0</formula>
    </cfRule>
  </conditionalFormatting>
  <conditionalFormatting sqref="KX49">
    <cfRule type="cellIs" dxfId="14858" priority="13182" operator="lessThan">
      <formula>0</formula>
    </cfRule>
  </conditionalFormatting>
  <conditionalFormatting sqref="KX50">
    <cfRule type="cellIs" dxfId="14857" priority="13181" operator="lessThan">
      <formula>0</formula>
    </cfRule>
  </conditionalFormatting>
  <conditionalFormatting sqref="KX52">
    <cfRule type="cellIs" dxfId="14856" priority="13180" operator="lessThan">
      <formula>0</formula>
    </cfRule>
  </conditionalFormatting>
  <conditionalFormatting sqref="KX55">
    <cfRule type="cellIs" dxfId="14855" priority="13179" operator="lessThan">
      <formula>0</formula>
    </cfRule>
  </conditionalFormatting>
  <conditionalFormatting sqref="KX56">
    <cfRule type="cellIs" dxfId="14854" priority="13178" operator="lessThan">
      <formula>0</formula>
    </cfRule>
  </conditionalFormatting>
  <conditionalFormatting sqref="KX7">
    <cfRule type="cellIs" dxfId="14853" priority="13177" operator="lessThan">
      <formula>0</formula>
    </cfRule>
  </conditionalFormatting>
  <conditionalFormatting sqref="KX9">
    <cfRule type="cellIs" dxfId="14852" priority="13176" operator="lessThan">
      <formula>0</formula>
    </cfRule>
  </conditionalFormatting>
  <conditionalFormatting sqref="KX18:KX20 KX24:KX25">
    <cfRule type="cellIs" dxfId="14851" priority="13175" operator="lessThan">
      <formula>0</formula>
    </cfRule>
  </conditionalFormatting>
  <conditionalFormatting sqref="KX27 KX30:KX31">
    <cfRule type="cellIs" dxfId="14850" priority="13174" operator="lessThan">
      <formula>0</formula>
    </cfRule>
  </conditionalFormatting>
  <conditionalFormatting sqref="KX51">
    <cfRule type="cellIs" dxfId="14849" priority="13171" operator="lessThan">
      <formula>0</formula>
    </cfRule>
  </conditionalFormatting>
  <conditionalFormatting sqref="KX53">
    <cfRule type="cellIs" dxfId="14848" priority="13170" operator="lessThan">
      <formula>0</formula>
    </cfRule>
  </conditionalFormatting>
  <conditionalFormatting sqref="KX53:KX54">
    <cfRule type="cellIs" dxfId="14847" priority="13168" operator="lessThan">
      <formula>0</formula>
    </cfRule>
  </conditionalFormatting>
  <conditionalFormatting sqref="KX45:KX50 KX52 KX55:KX56">
    <cfRule type="cellIs" dxfId="14846" priority="13173" operator="lessThan">
      <formula>0</formula>
    </cfRule>
  </conditionalFormatting>
  <conditionalFormatting sqref="KX51">
    <cfRule type="cellIs" dxfId="14845" priority="13172" operator="lessThan">
      <formula>0</formula>
    </cfRule>
  </conditionalFormatting>
  <conditionalFormatting sqref="KX54">
    <cfRule type="cellIs" dxfId="14844" priority="13169" operator="lessThan">
      <formula>0</formula>
    </cfRule>
  </conditionalFormatting>
  <conditionalFormatting sqref="KX34:KX36">
    <cfRule type="cellIs" dxfId="14843" priority="13158" operator="lessThan">
      <formula>0</formula>
    </cfRule>
  </conditionalFormatting>
  <conditionalFormatting sqref="KX63:KX65">
    <cfRule type="cellIs" dxfId="14842" priority="13163" operator="lessThan">
      <formula>0</formula>
    </cfRule>
  </conditionalFormatting>
  <conditionalFormatting sqref="KX38 KX40:KX41">
    <cfRule type="cellIs" dxfId="14841" priority="13155" operator="lessThan">
      <formula>0</formula>
    </cfRule>
  </conditionalFormatting>
  <conditionalFormatting sqref="KX39">
    <cfRule type="cellIs" dxfId="14840" priority="13154" operator="lessThan">
      <formula>0</formula>
    </cfRule>
  </conditionalFormatting>
  <conditionalFormatting sqref="KX39">
    <cfRule type="cellIs" dxfId="14839" priority="13153" operator="lessThan">
      <formula>0</formula>
    </cfRule>
  </conditionalFormatting>
  <conditionalFormatting sqref="LH57 LH59:LH60">
    <cfRule type="cellIs" dxfId="14838" priority="13133" operator="lessThan">
      <formula>0</formula>
    </cfRule>
  </conditionalFormatting>
  <conditionalFormatting sqref="LH42">
    <cfRule type="cellIs" dxfId="14837" priority="13128" operator="lessThan">
      <formula>0</formula>
    </cfRule>
  </conditionalFormatting>
  <conditionalFormatting sqref="LH37 LH40:LH41">
    <cfRule type="cellIs" dxfId="14836" priority="13123" operator="lessThan">
      <formula>0</formula>
    </cfRule>
  </conditionalFormatting>
  <conditionalFormatting sqref="LH61">
    <cfRule type="cellIs" dxfId="14835" priority="13132" operator="lessThan">
      <formula>0</formula>
    </cfRule>
  </conditionalFormatting>
  <conditionalFormatting sqref="LH58:LH60">
    <cfRule type="cellIs" dxfId="14834" priority="13131" operator="lessThan">
      <formula>0</formula>
    </cfRule>
  </conditionalFormatting>
  <conditionalFormatting sqref="LH64:LH65">
    <cfRule type="cellIs" dxfId="14833" priority="13130" operator="lessThan">
      <formula>0</formula>
    </cfRule>
  </conditionalFormatting>
  <conditionalFormatting sqref="LH32:LH33">
    <cfRule type="cellIs" dxfId="14832" priority="13127" operator="lessThan">
      <formula>0</formula>
    </cfRule>
  </conditionalFormatting>
  <conditionalFormatting sqref="LH35">
    <cfRule type="cellIs" dxfId="14831" priority="13126" operator="lessThan">
      <formula>0</formula>
    </cfRule>
  </conditionalFormatting>
  <conditionalFormatting sqref="LH36">
    <cfRule type="cellIs" dxfId="14830" priority="13125" operator="lessThan">
      <formula>0</formula>
    </cfRule>
  </conditionalFormatting>
  <conditionalFormatting sqref="LH42">
    <cfRule type="cellIs" dxfId="14829" priority="13122" operator="lessThan">
      <formula>0</formula>
    </cfRule>
  </conditionalFormatting>
  <conditionalFormatting sqref="LH67">
    <cfRule type="cellIs" dxfId="14828" priority="13118" operator="lessThan">
      <formula>0</formula>
    </cfRule>
  </conditionalFormatting>
  <conditionalFormatting sqref="LH61">
    <cfRule type="cellIs" dxfId="14827" priority="13151" operator="lessThan">
      <formula>0</formula>
    </cfRule>
  </conditionalFormatting>
  <conditionalFormatting sqref="LH8 LH62 LH26 LH10:LH11 LH46:LH47 LH43:LH44 LH15:LH17">
    <cfRule type="cellIs" dxfId="14826" priority="13150" operator="lessThan">
      <formula>0</formula>
    </cfRule>
  </conditionalFormatting>
  <conditionalFormatting sqref="LH48">
    <cfRule type="cellIs" dxfId="14825" priority="13149" operator="lessThan">
      <formula>0</formula>
    </cfRule>
  </conditionalFormatting>
  <conditionalFormatting sqref="LH49">
    <cfRule type="cellIs" dxfId="14824" priority="13148" operator="lessThan">
      <formula>0</formula>
    </cfRule>
  </conditionalFormatting>
  <conditionalFormatting sqref="LH50">
    <cfRule type="cellIs" dxfId="14823" priority="13147" operator="lessThan">
      <formula>0</formula>
    </cfRule>
  </conditionalFormatting>
  <conditionalFormatting sqref="LH52">
    <cfRule type="cellIs" dxfId="14822" priority="13146" operator="lessThan">
      <formula>0</formula>
    </cfRule>
  </conditionalFormatting>
  <conditionalFormatting sqref="LH55">
    <cfRule type="cellIs" dxfId="14821" priority="13145" operator="lessThan">
      <formula>0</formula>
    </cfRule>
  </conditionalFormatting>
  <conditionalFormatting sqref="LH56">
    <cfRule type="cellIs" dxfId="14820" priority="13144" operator="lessThan">
      <formula>0</formula>
    </cfRule>
  </conditionalFormatting>
  <conditionalFormatting sqref="LH7">
    <cfRule type="cellIs" dxfId="14819" priority="13143" operator="lessThan">
      <formula>0</formula>
    </cfRule>
  </conditionalFormatting>
  <conditionalFormatting sqref="LH9">
    <cfRule type="cellIs" dxfId="14818" priority="13142" operator="lessThan">
      <formula>0</formula>
    </cfRule>
  </conditionalFormatting>
  <conditionalFormatting sqref="LH18:LH20 LH24:LH25">
    <cfRule type="cellIs" dxfId="14817" priority="13141" operator="lessThan">
      <formula>0</formula>
    </cfRule>
  </conditionalFormatting>
  <conditionalFormatting sqref="LH27 LH30:LH31">
    <cfRule type="cellIs" dxfId="14816" priority="13140" operator="lessThan">
      <formula>0</formula>
    </cfRule>
  </conditionalFormatting>
  <conditionalFormatting sqref="LH51">
    <cfRule type="cellIs" dxfId="14815" priority="13137" operator="lessThan">
      <formula>0</formula>
    </cfRule>
  </conditionalFormatting>
  <conditionalFormatting sqref="LH53">
    <cfRule type="cellIs" dxfId="14814" priority="13136" operator="lessThan">
      <formula>0</formula>
    </cfRule>
  </conditionalFormatting>
  <conditionalFormatting sqref="LH53:LH54">
    <cfRule type="cellIs" dxfId="14813" priority="13134" operator="lessThan">
      <formula>0</formula>
    </cfRule>
  </conditionalFormatting>
  <conditionalFormatting sqref="LH45:LH50 LH52 LH55:LH56">
    <cfRule type="cellIs" dxfId="14812" priority="13139" operator="lessThan">
      <formula>0</formula>
    </cfRule>
  </conditionalFormatting>
  <conditionalFormatting sqref="LH51">
    <cfRule type="cellIs" dxfId="14811" priority="13138" operator="lessThan">
      <formula>0</formula>
    </cfRule>
  </conditionalFormatting>
  <conditionalFormatting sqref="LH54">
    <cfRule type="cellIs" dxfId="14810" priority="13135" operator="lessThan">
      <formula>0</formula>
    </cfRule>
  </conditionalFormatting>
  <conditionalFormatting sqref="LH34:LH36">
    <cfRule type="cellIs" dxfId="14809" priority="13124" operator="lessThan">
      <formula>0</formula>
    </cfRule>
  </conditionalFormatting>
  <conditionalFormatting sqref="LH63:LH65">
    <cfRule type="cellIs" dxfId="14808" priority="13129" operator="lessThan">
      <formula>0</formula>
    </cfRule>
  </conditionalFormatting>
  <conditionalFormatting sqref="LH38 LH40:LH41">
    <cfRule type="cellIs" dxfId="14807" priority="13121" operator="lessThan">
      <formula>0</formula>
    </cfRule>
  </conditionalFormatting>
  <conditionalFormatting sqref="LH39">
    <cfRule type="cellIs" dxfId="14806" priority="13120" operator="lessThan">
      <formula>0</formula>
    </cfRule>
  </conditionalFormatting>
  <conditionalFormatting sqref="LH39">
    <cfRule type="cellIs" dxfId="14805" priority="13119" operator="lessThan">
      <formula>0</formula>
    </cfRule>
  </conditionalFormatting>
  <conditionalFormatting sqref="LI57 LI59:LI60">
    <cfRule type="cellIs" dxfId="14804" priority="13099" operator="lessThan">
      <formula>0</formula>
    </cfRule>
  </conditionalFormatting>
  <conditionalFormatting sqref="LI42">
    <cfRule type="cellIs" dxfId="14803" priority="13094" operator="lessThan">
      <formula>0</formula>
    </cfRule>
  </conditionalFormatting>
  <conditionalFormatting sqref="LI37 LI40:LI41">
    <cfRule type="cellIs" dxfId="14802" priority="13089" operator="lessThan">
      <formula>0</formula>
    </cfRule>
  </conditionalFormatting>
  <conditionalFormatting sqref="LI61">
    <cfRule type="cellIs" dxfId="14801" priority="13098" operator="lessThan">
      <formula>0</formula>
    </cfRule>
  </conditionalFormatting>
  <conditionalFormatting sqref="LI58:LI60">
    <cfRule type="cellIs" dxfId="14800" priority="13097" operator="lessThan">
      <formula>0</formula>
    </cfRule>
  </conditionalFormatting>
  <conditionalFormatting sqref="LI64:LI65">
    <cfRule type="cellIs" dxfId="14799" priority="13096" operator="lessThan">
      <formula>0</formula>
    </cfRule>
  </conditionalFormatting>
  <conditionalFormatting sqref="LI32:LI33">
    <cfRule type="cellIs" dxfId="14798" priority="13093" operator="lessThan">
      <formula>0</formula>
    </cfRule>
  </conditionalFormatting>
  <conditionalFormatting sqref="LI35">
    <cfRule type="cellIs" dxfId="14797" priority="13092" operator="lessThan">
      <formula>0</formula>
    </cfRule>
  </conditionalFormatting>
  <conditionalFormatting sqref="LI36">
    <cfRule type="cellIs" dxfId="14796" priority="13091" operator="lessThan">
      <formula>0</formula>
    </cfRule>
  </conditionalFormatting>
  <conditionalFormatting sqref="LI42">
    <cfRule type="cellIs" dxfId="14795" priority="13088" operator="lessThan">
      <formula>0</formula>
    </cfRule>
  </conditionalFormatting>
  <conditionalFormatting sqref="LI67">
    <cfRule type="cellIs" dxfId="14794" priority="13084" operator="lessThan">
      <formula>0</formula>
    </cfRule>
  </conditionalFormatting>
  <conditionalFormatting sqref="LI61">
    <cfRule type="cellIs" dxfId="14793" priority="13117" operator="lessThan">
      <formula>0</formula>
    </cfRule>
  </conditionalFormatting>
  <conditionalFormatting sqref="LI8 LI62 LI26 LI10:LI11 LI46:LI47 LI43:LI44 LI15:LI17">
    <cfRule type="cellIs" dxfId="14792" priority="13116" operator="lessThan">
      <formula>0</formula>
    </cfRule>
  </conditionalFormatting>
  <conditionalFormatting sqref="LI48">
    <cfRule type="cellIs" dxfId="14791" priority="13115" operator="lessThan">
      <formula>0</formula>
    </cfRule>
  </conditionalFormatting>
  <conditionalFormatting sqref="LI49">
    <cfRule type="cellIs" dxfId="14790" priority="13114" operator="lessThan">
      <formula>0</formula>
    </cfRule>
  </conditionalFormatting>
  <conditionalFormatting sqref="LI50">
    <cfRule type="cellIs" dxfId="14789" priority="13113" operator="lessThan">
      <formula>0</formula>
    </cfRule>
  </conditionalFormatting>
  <conditionalFormatting sqref="LI52">
    <cfRule type="cellIs" dxfId="14788" priority="13112" operator="lessThan">
      <formula>0</formula>
    </cfRule>
  </conditionalFormatting>
  <conditionalFormatting sqref="LI55">
    <cfRule type="cellIs" dxfId="14787" priority="13111" operator="lessThan">
      <formula>0</formula>
    </cfRule>
  </conditionalFormatting>
  <conditionalFormatting sqref="LI56">
    <cfRule type="cellIs" dxfId="14786" priority="13110" operator="lessThan">
      <formula>0</formula>
    </cfRule>
  </conditionalFormatting>
  <conditionalFormatting sqref="LI7">
    <cfRule type="cellIs" dxfId="14785" priority="13109" operator="lessThan">
      <formula>0</formula>
    </cfRule>
  </conditionalFormatting>
  <conditionalFormatting sqref="LI9">
    <cfRule type="cellIs" dxfId="14784" priority="13108" operator="lessThan">
      <formula>0</formula>
    </cfRule>
  </conditionalFormatting>
  <conditionalFormatting sqref="LI18:LI20 LI24:LI25">
    <cfRule type="cellIs" dxfId="14783" priority="13107" operator="lessThan">
      <formula>0</formula>
    </cfRule>
  </conditionalFormatting>
  <conditionalFormatting sqref="LI27 LI30:LI31">
    <cfRule type="cellIs" dxfId="14782" priority="13106" operator="lessThan">
      <formula>0</formula>
    </cfRule>
  </conditionalFormatting>
  <conditionalFormatting sqref="LI51">
    <cfRule type="cellIs" dxfId="14781" priority="13103" operator="lessThan">
      <formula>0</formula>
    </cfRule>
  </conditionalFormatting>
  <conditionalFormatting sqref="LI53">
    <cfRule type="cellIs" dxfId="14780" priority="13102" operator="lessThan">
      <formula>0</formula>
    </cfRule>
  </conditionalFormatting>
  <conditionalFormatting sqref="LI53:LI54">
    <cfRule type="cellIs" dxfId="14779" priority="13100" operator="lessThan">
      <formula>0</formula>
    </cfRule>
  </conditionalFormatting>
  <conditionalFormatting sqref="LI45:LI50 LI52 LI55:LI56">
    <cfRule type="cellIs" dxfId="14778" priority="13105" operator="lessThan">
      <formula>0</formula>
    </cfRule>
  </conditionalFormatting>
  <conditionalFormatting sqref="LI51">
    <cfRule type="cellIs" dxfId="14777" priority="13104" operator="lessThan">
      <formula>0</formula>
    </cfRule>
  </conditionalFormatting>
  <conditionalFormatting sqref="LI54">
    <cfRule type="cellIs" dxfId="14776" priority="13101" operator="lessThan">
      <formula>0</formula>
    </cfRule>
  </conditionalFormatting>
  <conditionalFormatting sqref="LI34:LI36">
    <cfRule type="cellIs" dxfId="14775" priority="13090" operator="lessThan">
      <formula>0</formula>
    </cfRule>
  </conditionalFormatting>
  <conditionalFormatting sqref="LI63:LI65">
    <cfRule type="cellIs" dxfId="14774" priority="13095" operator="lessThan">
      <formula>0</formula>
    </cfRule>
  </conditionalFormatting>
  <conditionalFormatting sqref="LI38 LI40:LI41">
    <cfRule type="cellIs" dxfId="14773" priority="13087" operator="lessThan">
      <formula>0</formula>
    </cfRule>
  </conditionalFormatting>
  <conditionalFormatting sqref="LI39">
    <cfRule type="cellIs" dxfId="14772" priority="13086" operator="lessThan">
      <formula>0</formula>
    </cfRule>
  </conditionalFormatting>
  <conditionalFormatting sqref="LI39">
    <cfRule type="cellIs" dxfId="14771" priority="13085" operator="lessThan">
      <formula>0</formula>
    </cfRule>
  </conditionalFormatting>
  <conditionalFormatting sqref="LJ57 LJ59:LJ60">
    <cfRule type="cellIs" dxfId="14770" priority="13065" operator="lessThan">
      <formula>0</formula>
    </cfRule>
  </conditionalFormatting>
  <conditionalFormatting sqref="LJ42">
    <cfRule type="cellIs" dxfId="14769" priority="13060" operator="lessThan">
      <formula>0</formula>
    </cfRule>
  </conditionalFormatting>
  <conditionalFormatting sqref="LJ37 LJ40:LJ41">
    <cfRule type="cellIs" dxfId="14768" priority="13055" operator="lessThan">
      <formula>0</formula>
    </cfRule>
  </conditionalFormatting>
  <conditionalFormatting sqref="LJ61">
    <cfRule type="cellIs" dxfId="14767" priority="13064" operator="lessThan">
      <formula>0</formula>
    </cfRule>
  </conditionalFormatting>
  <conditionalFormatting sqref="LJ58:LJ60">
    <cfRule type="cellIs" dxfId="14766" priority="13063" operator="lessThan">
      <formula>0</formula>
    </cfRule>
  </conditionalFormatting>
  <conditionalFormatting sqref="LJ64:LJ65">
    <cfRule type="cellIs" dxfId="14765" priority="13062" operator="lessThan">
      <formula>0</formula>
    </cfRule>
  </conditionalFormatting>
  <conditionalFormatting sqref="LJ32:LJ33">
    <cfRule type="cellIs" dxfId="14764" priority="13059" operator="lessThan">
      <formula>0</formula>
    </cfRule>
  </conditionalFormatting>
  <conditionalFormatting sqref="LJ35">
    <cfRule type="cellIs" dxfId="14763" priority="13058" operator="lessThan">
      <formula>0</formula>
    </cfRule>
  </conditionalFormatting>
  <conditionalFormatting sqref="LJ36">
    <cfRule type="cellIs" dxfId="14762" priority="13057" operator="lessThan">
      <formula>0</formula>
    </cfRule>
  </conditionalFormatting>
  <conditionalFormatting sqref="LJ42">
    <cfRule type="cellIs" dxfId="14761" priority="13054" operator="lessThan">
      <formula>0</formula>
    </cfRule>
  </conditionalFormatting>
  <conditionalFormatting sqref="LJ67">
    <cfRule type="cellIs" dxfId="14760" priority="13050" operator="lessThan">
      <formula>0</formula>
    </cfRule>
  </conditionalFormatting>
  <conditionalFormatting sqref="LJ61">
    <cfRule type="cellIs" dxfId="14759" priority="13083" operator="lessThan">
      <formula>0</formula>
    </cfRule>
  </conditionalFormatting>
  <conditionalFormatting sqref="LJ8 LJ62 LJ26 LJ10:LJ11 LJ46:LJ47 LJ43:LJ44 LJ15:LJ17">
    <cfRule type="cellIs" dxfId="14758" priority="13082" operator="lessThan">
      <formula>0</formula>
    </cfRule>
  </conditionalFormatting>
  <conditionalFormatting sqref="LJ48">
    <cfRule type="cellIs" dxfId="14757" priority="13081" operator="lessThan">
      <formula>0</formula>
    </cfRule>
  </conditionalFormatting>
  <conditionalFormatting sqref="LJ49">
    <cfRule type="cellIs" dxfId="14756" priority="13080" operator="lessThan">
      <formula>0</formula>
    </cfRule>
  </conditionalFormatting>
  <conditionalFormatting sqref="LJ50">
    <cfRule type="cellIs" dxfId="14755" priority="13079" operator="lessThan">
      <formula>0</formula>
    </cfRule>
  </conditionalFormatting>
  <conditionalFormatting sqref="LJ52">
    <cfRule type="cellIs" dxfId="14754" priority="13078" operator="lessThan">
      <formula>0</formula>
    </cfRule>
  </conditionalFormatting>
  <conditionalFormatting sqref="LJ55">
    <cfRule type="cellIs" dxfId="14753" priority="13077" operator="lessThan">
      <formula>0</formula>
    </cfRule>
  </conditionalFormatting>
  <conditionalFormatting sqref="LJ56">
    <cfRule type="cellIs" dxfId="14752" priority="13076" operator="lessThan">
      <formula>0</formula>
    </cfRule>
  </conditionalFormatting>
  <conditionalFormatting sqref="LJ7">
    <cfRule type="cellIs" dxfId="14751" priority="13075" operator="lessThan">
      <formula>0</formula>
    </cfRule>
  </conditionalFormatting>
  <conditionalFormatting sqref="LJ9">
    <cfRule type="cellIs" dxfId="14750" priority="13074" operator="lessThan">
      <formula>0</formula>
    </cfRule>
  </conditionalFormatting>
  <conditionalFormatting sqref="LJ18:LJ20 LJ24:LJ25">
    <cfRule type="cellIs" dxfId="14749" priority="13073" operator="lessThan">
      <formula>0</formula>
    </cfRule>
  </conditionalFormatting>
  <conditionalFormatting sqref="LJ27 LJ30:LJ31">
    <cfRule type="cellIs" dxfId="14748" priority="13072" operator="lessThan">
      <formula>0</formula>
    </cfRule>
  </conditionalFormatting>
  <conditionalFormatting sqref="LJ51">
    <cfRule type="cellIs" dxfId="14747" priority="13069" operator="lessThan">
      <formula>0</formula>
    </cfRule>
  </conditionalFormatting>
  <conditionalFormatting sqref="LJ53">
    <cfRule type="cellIs" dxfId="14746" priority="13068" operator="lessThan">
      <formula>0</formula>
    </cfRule>
  </conditionalFormatting>
  <conditionalFormatting sqref="LJ53:LJ54">
    <cfRule type="cellIs" dxfId="14745" priority="13066" operator="lessThan">
      <formula>0</formula>
    </cfRule>
  </conditionalFormatting>
  <conditionalFormatting sqref="LJ45:LJ50 LJ52 LJ55:LJ56">
    <cfRule type="cellIs" dxfId="14744" priority="13071" operator="lessThan">
      <formula>0</formula>
    </cfRule>
  </conditionalFormatting>
  <conditionalFormatting sqref="LJ51">
    <cfRule type="cellIs" dxfId="14743" priority="13070" operator="lessThan">
      <formula>0</formula>
    </cfRule>
  </conditionalFormatting>
  <conditionalFormatting sqref="LJ54">
    <cfRule type="cellIs" dxfId="14742" priority="13067" operator="lessThan">
      <formula>0</formula>
    </cfRule>
  </conditionalFormatting>
  <conditionalFormatting sqref="LJ34:LJ36">
    <cfRule type="cellIs" dxfId="14741" priority="13056" operator="lessThan">
      <formula>0</formula>
    </cfRule>
  </conditionalFormatting>
  <conditionalFormatting sqref="LJ63:LJ65">
    <cfRule type="cellIs" dxfId="14740" priority="13061" operator="lessThan">
      <formula>0</formula>
    </cfRule>
  </conditionalFormatting>
  <conditionalFormatting sqref="LJ38 LJ40:LJ41">
    <cfRule type="cellIs" dxfId="14739" priority="13053" operator="lessThan">
      <formula>0</formula>
    </cfRule>
  </conditionalFormatting>
  <conditionalFormatting sqref="LJ39">
    <cfRule type="cellIs" dxfId="14738" priority="13052" operator="lessThan">
      <formula>0</formula>
    </cfRule>
  </conditionalFormatting>
  <conditionalFormatting sqref="LJ39">
    <cfRule type="cellIs" dxfId="14737" priority="13051" operator="lessThan">
      <formula>0</formula>
    </cfRule>
  </conditionalFormatting>
  <conditionalFormatting sqref="LK57 LK59:LK60">
    <cfRule type="cellIs" dxfId="14736" priority="13031" operator="lessThan">
      <formula>0</formula>
    </cfRule>
  </conditionalFormatting>
  <conditionalFormatting sqref="LK42">
    <cfRule type="cellIs" dxfId="14735" priority="13026" operator="lessThan">
      <formula>0</formula>
    </cfRule>
  </conditionalFormatting>
  <conditionalFormatting sqref="LK37 LK40:LK41">
    <cfRule type="cellIs" dxfId="14734" priority="13021" operator="lessThan">
      <formula>0</formula>
    </cfRule>
  </conditionalFormatting>
  <conditionalFormatting sqref="LK61">
    <cfRule type="cellIs" dxfId="14733" priority="13030" operator="lessThan">
      <formula>0</formula>
    </cfRule>
  </conditionalFormatting>
  <conditionalFormatting sqref="LK58:LK60">
    <cfRule type="cellIs" dxfId="14732" priority="13029" operator="lessThan">
      <formula>0</formula>
    </cfRule>
  </conditionalFormatting>
  <conditionalFormatting sqref="LK64:LK65">
    <cfRule type="cellIs" dxfId="14731" priority="13028" operator="lessThan">
      <formula>0</formula>
    </cfRule>
  </conditionalFormatting>
  <conditionalFormatting sqref="LK32:LK33">
    <cfRule type="cellIs" dxfId="14730" priority="13025" operator="lessThan">
      <formula>0</formula>
    </cfRule>
  </conditionalFormatting>
  <conditionalFormatting sqref="LK35">
    <cfRule type="cellIs" dxfId="14729" priority="13024" operator="lessThan">
      <formula>0</formula>
    </cfRule>
  </conditionalFormatting>
  <conditionalFormatting sqref="LK36">
    <cfRule type="cellIs" dxfId="14728" priority="13023" operator="lessThan">
      <formula>0</formula>
    </cfRule>
  </conditionalFormatting>
  <conditionalFormatting sqref="LK42">
    <cfRule type="cellIs" dxfId="14727" priority="13020" operator="lessThan">
      <formula>0</formula>
    </cfRule>
  </conditionalFormatting>
  <conditionalFormatting sqref="LK67">
    <cfRule type="cellIs" dxfId="14726" priority="13016" operator="lessThan">
      <formula>0</formula>
    </cfRule>
  </conditionalFormatting>
  <conditionalFormatting sqref="LK61">
    <cfRule type="cellIs" dxfId="14725" priority="13049" operator="lessThan">
      <formula>0</formula>
    </cfRule>
  </conditionalFormatting>
  <conditionalFormatting sqref="LK8 LK62 LK26 LK10:LK11 LK46:LK47 LK43:LK44 LK15:LK17">
    <cfRule type="cellIs" dxfId="14724" priority="13048" operator="lessThan">
      <formula>0</formula>
    </cfRule>
  </conditionalFormatting>
  <conditionalFormatting sqref="LK48">
    <cfRule type="cellIs" dxfId="14723" priority="13047" operator="lessThan">
      <formula>0</formula>
    </cfRule>
  </conditionalFormatting>
  <conditionalFormatting sqref="LK49">
    <cfRule type="cellIs" dxfId="14722" priority="13046" operator="lessThan">
      <formula>0</formula>
    </cfRule>
  </conditionalFormatting>
  <conditionalFormatting sqref="LK50">
    <cfRule type="cellIs" dxfId="14721" priority="13045" operator="lessThan">
      <formula>0</formula>
    </cfRule>
  </conditionalFormatting>
  <conditionalFormatting sqref="LK52">
    <cfRule type="cellIs" dxfId="14720" priority="13044" operator="lessThan">
      <formula>0</formula>
    </cfRule>
  </conditionalFormatting>
  <conditionalFormatting sqref="LK55">
    <cfRule type="cellIs" dxfId="14719" priority="13043" operator="lessThan">
      <formula>0</formula>
    </cfRule>
  </conditionalFormatting>
  <conditionalFormatting sqref="LK56">
    <cfRule type="cellIs" dxfId="14718" priority="13042" operator="lessThan">
      <formula>0</formula>
    </cfRule>
  </conditionalFormatting>
  <conditionalFormatting sqref="LK7">
    <cfRule type="cellIs" dxfId="14717" priority="13041" operator="lessThan">
      <formula>0</formula>
    </cfRule>
  </conditionalFormatting>
  <conditionalFormatting sqref="LK9">
    <cfRule type="cellIs" dxfId="14716" priority="13040" operator="lessThan">
      <formula>0</formula>
    </cfRule>
  </conditionalFormatting>
  <conditionalFormatting sqref="LK18:LK20 LK24:LK25">
    <cfRule type="cellIs" dxfId="14715" priority="13039" operator="lessThan">
      <formula>0</formula>
    </cfRule>
  </conditionalFormatting>
  <conditionalFormatting sqref="LK27 LK30:LK31">
    <cfRule type="cellIs" dxfId="14714" priority="13038" operator="lessThan">
      <formula>0</formula>
    </cfRule>
  </conditionalFormatting>
  <conditionalFormatting sqref="LK51">
    <cfRule type="cellIs" dxfId="14713" priority="13035" operator="lessThan">
      <formula>0</formula>
    </cfRule>
  </conditionalFormatting>
  <conditionalFormatting sqref="LK53">
    <cfRule type="cellIs" dxfId="14712" priority="13034" operator="lessThan">
      <formula>0</formula>
    </cfRule>
  </conditionalFormatting>
  <conditionalFormatting sqref="LK53:LK54">
    <cfRule type="cellIs" dxfId="14711" priority="13032" operator="lessThan">
      <formula>0</formula>
    </cfRule>
  </conditionalFormatting>
  <conditionalFormatting sqref="LK45:LK50 LK52 LK55:LK56">
    <cfRule type="cellIs" dxfId="14710" priority="13037" operator="lessThan">
      <formula>0</formula>
    </cfRule>
  </conditionalFormatting>
  <conditionalFormatting sqref="LK51">
    <cfRule type="cellIs" dxfId="14709" priority="13036" operator="lessThan">
      <formula>0</formula>
    </cfRule>
  </conditionalFormatting>
  <conditionalFormatting sqref="LK54">
    <cfRule type="cellIs" dxfId="14708" priority="13033" operator="lessThan">
      <formula>0</formula>
    </cfRule>
  </conditionalFormatting>
  <conditionalFormatting sqref="LK34:LK36">
    <cfRule type="cellIs" dxfId="14707" priority="13022" operator="lessThan">
      <formula>0</formula>
    </cfRule>
  </conditionalFormatting>
  <conditionalFormatting sqref="LK63:LK65">
    <cfRule type="cellIs" dxfId="14706" priority="13027" operator="lessThan">
      <formula>0</formula>
    </cfRule>
  </conditionalFormatting>
  <conditionalFormatting sqref="LK38 LK40:LK41">
    <cfRule type="cellIs" dxfId="14705" priority="13019" operator="lessThan">
      <formula>0</formula>
    </cfRule>
  </conditionalFormatting>
  <conditionalFormatting sqref="LK39">
    <cfRule type="cellIs" dxfId="14704" priority="13018" operator="lessThan">
      <formula>0</formula>
    </cfRule>
  </conditionalFormatting>
  <conditionalFormatting sqref="LK39">
    <cfRule type="cellIs" dxfId="14703" priority="13017" operator="lessThan">
      <formula>0</formula>
    </cfRule>
  </conditionalFormatting>
  <conditionalFormatting sqref="LA10">
    <cfRule type="cellIs" dxfId="14702" priority="13015" operator="lessThan">
      <formula>0</formula>
    </cfRule>
  </conditionalFormatting>
  <conditionalFormatting sqref="KJ57 KJ59:KJ60">
    <cfRule type="cellIs" dxfId="14701" priority="12996" operator="lessThan">
      <formula>0</formula>
    </cfRule>
  </conditionalFormatting>
  <conditionalFormatting sqref="KJ42">
    <cfRule type="cellIs" dxfId="14700" priority="12991" operator="lessThan">
      <formula>0</formula>
    </cfRule>
  </conditionalFormatting>
  <conditionalFormatting sqref="KJ37 KJ40:KJ41">
    <cfRule type="cellIs" dxfId="14699" priority="12986" operator="lessThan">
      <formula>0</formula>
    </cfRule>
  </conditionalFormatting>
  <conditionalFormatting sqref="KJ61">
    <cfRule type="cellIs" dxfId="14698" priority="12995" operator="lessThan">
      <formula>0</formula>
    </cfRule>
  </conditionalFormatting>
  <conditionalFormatting sqref="KJ58:KJ60">
    <cfRule type="cellIs" dxfId="14697" priority="12994" operator="lessThan">
      <formula>0</formula>
    </cfRule>
  </conditionalFormatting>
  <conditionalFormatting sqref="KJ64:KJ65">
    <cfRule type="cellIs" dxfId="14696" priority="12993" operator="lessThan">
      <formula>0</formula>
    </cfRule>
  </conditionalFormatting>
  <conditionalFormatting sqref="KJ32:KJ33">
    <cfRule type="cellIs" dxfId="14695" priority="12990" operator="lessThan">
      <formula>0</formula>
    </cfRule>
  </conditionalFormatting>
  <conditionalFormatting sqref="KJ35">
    <cfRule type="cellIs" dxfId="14694" priority="12989" operator="lessThan">
      <formula>0</formula>
    </cfRule>
  </conditionalFormatting>
  <conditionalFormatting sqref="KJ36">
    <cfRule type="cellIs" dxfId="14693" priority="12988" operator="lessThan">
      <formula>0</formula>
    </cfRule>
  </conditionalFormatting>
  <conditionalFormatting sqref="KJ42">
    <cfRule type="cellIs" dxfId="14692" priority="12985" operator="lessThan">
      <formula>0</formula>
    </cfRule>
  </conditionalFormatting>
  <conditionalFormatting sqref="KJ67">
    <cfRule type="cellIs" dxfId="14691" priority="12981" operator="lessThan">
      <formula>0</formula>
    </cfRule>
  </conditionalFormatting>
  <conditionalFormatting sqref="KJ61">
    <cfRule type="cellIs" dxfId="14690" priority="13014" operator="lessThan">
      <formula>0</formula>
    </cfRule>
  </conditionalFormatting>
  <conditionalFormatting sqref="KJ8 KJ62 KJ26 KJ10:KJ11 KJ46:KJ47 KJ43:KJ44 KJ15:KJ17">
    <cfRule type="cellIs" dxfId="14689" priority="13013" operator="lessThan">
      <formula>0</formula>
    </cfRule>
  </conditionalFormatting>
  <conditionalFormatting sqref="KJ48">
    <cfRule type="cellIs" dxfId="14688" priority="13012" operator="lessThan">
      <formula>0</formula>
    </cfRule>
  </conditionalFormatting>
  <conditionalFormatting sqref="KJ49">
    <cfRule type="cellIs" dxfId="14687" priority="13011" operator="lessThan">
      <formula>0</formula>
    </cfRule>
  </conditionalFormatting>
  <conditionalFormatting sqref="KJ50">
    <cfRule type="cellIs" dxfId="14686" priority="13010" operator="lessThan">
      <formula>0</formula>
    </cfRule>
  </conditionalFormatting>
  <conditionalFormatting sqref="KJ52">
    <cfRule type="cellIs" dxfId="14685" priority="13009" operator="lessThan">
      <formula>0</formula>
    </cfRule>
  </conditionalFormatting>
  <conditionalFormatting sqref="KJ55">
    <cfRule type="cellIs" dxfId="14684" priority="13008" operator="lessThan">
      <formula>0</formula>
    </cfRule>
  </conditionalFormatting>
  <conditionalFormatting sqref="KJ56">
    <cfRule type="cellIs" dxfId="14683" priority="13007" operator="lessThan">
      <formula>0</formula>
    </cfRule>
  </conditionalFormatting>
  <conditionalFormatting sqref="KJ7">
    <cfRule type="cellIs" dxfId="14682" priority="13006" operator="lessThan">
      <formula>0</formula>
    </cfRule>
  </conditionalFormatting>
  <conditionalFormatting sqref="KJ9">
    <cfRule type="cellIs" dxfId="14681" priority="13005" operator="lessThan">
      <formula>0</formula>
    </cfRule>
  </conditionalFormatting>
  <conditionalFormatting sqref="KJ18:KJ20 KJ24:KJ25">
    <cfRule type="cellIs" dxfId="14680" priority="13004" operator="lessThan">
      <formula>0</formula>
    </cfRule>
  </conditionalFormatting>
  <conditionalFormatting sqref="KJ27 KJ30:KJ31">
    <cfRule type="cellIs" dxfId="14679" priority="13003" operator="lessThan">
      <formula>0</formula>
    </cfRule>
  </conditionalFormatting>
  <conditionalFormatting sqref="KJ51">
    <cfRule type="cellIs" dxfId="14678" priority="13000" operator="lessThan">
      <formula>0</formula>
    </cfRule>
  </conditionalFormatting>
  <conditionalFormatting sqref="KJ53">
    <cfRule type="cellIs" dxfId="14677" priority="12999" operator="lessThan">
      <formula>0</formula>
    </cfRule>
  </conditionalFormatting>
  <conditionalFormatting sqref="KJ53:KJ54">
    <cfRule type="cellIs" dxfId="14676" priority="12997" operator="lessThan">
      <formula>0</formula>
    </cfRule>
  </conditionalFormatting>
  <conditionalFormatting sqref="KJ45:KJ50 KJ52 KJ55:KJ56">
    <cfRule type="cellIs" dxfId="14675" priority="13002" operator="lessThan">
      <formula>0</formula>
    </cfRule>
  </conditionalFormatting>
  <conditionalFormatting sqref="KJ51">
    <cfRule type="cellIs" dxfId="14674" priority="13001" operator="lessThan">
      <formula>0</formula>
    </cfRule>
  </conditionalFormatting>
  <conditionalFormatting sqref="KJ54">
    <cfRule type="cellIs" dxfId="14673" priority="12998" operator="lessThan">
      <formula>0</formula>
    </cfRule>
  </conditionalFormatting>
  <conditionalFormatting sqref="KJ34:KJ36">
    <cfRule type="cellIs" dxfId="14672" priority="12987" operator="lessThan">
      <formula>0</formula>
    </cfRule>
  </conditionalFormatting>
  <conditionalFormatting sqref="KJ63:KJ65">
    <cfRule type="cellIs" dxfId="14671" priority="12992" operator="lessThan">
      <formula>0</formula>
    </cfRule>
  </conditionalFormatting>
  <conditionalFormatting sqref="KJ38 KJ40:KJ41">
    <cfRule type="cellIs" dxfId="14670" priority="12984" operator="lessThan">
      <formula>0</formula>
    </cfRule>
  </conditionalFormatting>
  <conditionalFormatting sqref="KJ39">
    <cfRule type="cellIs" dxfId="14669" priority="12983" operator="lessThan">
      <formula>0</formula>
    </cfRule>
  </conditionalFormatting>
  <conditionalFormatting sqref="KJ39">
    <cfRule type="cellIs" dxfId="14668" priority="12982" operator="lessThan">
      <formula>0</formula>
    </cfRule>
  </conditionalFormatting>
  <conditionalFormatting sqref="KO57 KO59:KO60">
    <cfRule type="cellIs" dxfId="14667" priority="12962" operator="lessThan">
      <formula>0</formula>
    </cfRule>
  </conditionalFormatting>
  <conditionalFormatting sqref="KO42">
    <cfRule type="cellIs" dxfId="14666" priority="12957" operator="lessThan">
      <formula>0</formula>
    </cfRule>
  </conditionalFormatting>
  <conditionalFormatting sqref="KO37 KO40:KO41">
    <cfRule type="cellIs" dxfId="14665" priority="12952" operator="lessThan">
      <formula>0</formula>
    </cfRule>
  </conditionalFormatting>
  <conditionalFormatting sqref="KO61">
    <cfRule type="cellIs" dxfId="14664" priority="12961" operator="lessThan">
      <formula>0</formula>
    </cfRule>
  </conditionalFormatting>
  <conditionalFormatting sqref="KO58:KO60">
    <cfRule type="cellIs" dxfId="14663" priority="12960" operator="lessThan">
      <formula>0</formula>
    </cfRule>
  </conditionalFormatting>
  <conditionalFormatting sqref="KO64:KO65">
    <cfRule type="cellIs" dxfId="14662" priority="12959" operator="lessThan">
      <formula>0</formula>
    </cfRule>
  </conditionalFormatting>
  <conditionalFormatting sqref="KO32:KO33">
    <cfRule type="cellIs" dxfId="14661" priority="12956" operator="lessThan">
      <formula>0</formula>
    </cfRule>
  </conditionalFormatting>
  <conditionalFormatting sqref="KO35">
    <cfRule type="cellIs" dxfId="14660" priority="12955" operator="lessThan">
      <formula>0</formula>
    </cfRule>
  </conditionalFormatting>
  <conditionalFormatting sqref="KO36">
    <cfRule type="cellIs" dxfId="14659" priority="12954" operator="lessThan">
      <formula>0</formula>
    </cfRule>
  </conditionalFormatting>
  <conditionalFormatting sqref="KO42">
    <cfRule type="cellIs" dxfId="14658" priority="12951" operator="lessThan">
      <formula>0</formula>
    </cfRule>
  </conditionalFormatting>
  <conditionalFormatting sqref="KO67">
    <cfRule type="cellIs" dxfId="14657" priority="12947" operator="lessThan">
      <formula>0</formula>
    </cfRule>
  </conditionalFormatting>
  <conditionalFormatting sqref="KO61">
    <cfRule type="cellIs" dxfId="14656" priority="12980" operator="lessThan">
      <formula>0</formula>
    </cfRule>
  </conditionalFormatting>
  <conditionalFormatting sqref="KO8 KO62 KO26 KO10:KO11 KO46:KO47 KO43:KO44 KO15:KO17">
    <cfRule type="cellIs" dxfId="14655" priority="12979" operator="lessThan">
      <formula>0</formula>
    </cfRule>
  </conditionalFormatting>
  <conditionalFormatting sqref="KO48">
    <cfRule type="cellIs" dxfId="14654" priority="12978" operator="lessThan">
      <formula>0</formula>
    </cfRule>
  </conditionalFormatting>
  <conditionalFormatting sqref="KO49">
    <cfRule type="cellIs" dxfId="14653" priority="12977" operator="lessThan">
      <formula>0</formula>
    </cfRule>
  </conditionalFormatting>
  <conditionalFormatting sqref="KO50">
    <cfRule type="cellIs" dxfId="14652" priority="12976" operator="lessThan">
      <formula>0</formula>
    </cfRule>
  </conditionalFormatting>
  <conditionalFormatting sqref="KO52">
    <cfRule type="cellIs" dxfId="14651" priority="12975" operator="lessThan">
      <formula>0</formula>
    </cfRule>
  </conditionalFormatting>
  <conditionalFormatting sqref="KO55">
    <cfRule type="cellIs" dxfId="14650" priority="12974" operator="lessThan">
      <formula>0</formula>
    </cfRule>
  </conditionalFormatting>
  <conditionalFormatting sqref="KO56">
    <cfRule type="cellIs" dxfId="14649" priority="12973" operator="lessThan">
      <formula>0</formula>
    </cfRule>
  </conditionalFormatting>
  <conditionalFormatting sqref="KO7">
    <cfRule type="cellIs" dxfId="14648" priority="12972" operator="lessThan">
      <formula>0</formula>
    </cfRule>
  </conditionalFormatting>
  <conditionalFormatting sqref="KO9">
    <cfRule type="cellIs" dxfId="14647" priority="12971" operator="lessThan">
      <formula>0</formula>
    </cfRule>
  </conditionalFormatting>
  <conditionalFormatting sqref="KO18:KO20 KO24:KO25">
    <cfRule type="cellIs" dxfId="14646" priority="12970" operator="lessThan">
      <formula>0</formula>
    </cfRule>
  </conditionalFormatting>
  <conditionalFormatting sqref="KO27 KO30:KO31">
    <cfRule type="cellIs" dxfId="14645" priority="12969" operator="lessThan">
      <formula>0</formula>
    </cfRule>
  </conditionalFormatting>
  <conditionalFormatting sqref="KO51">
    <cfRule type="cellIs" dxfId="14644" priority="12966" operator="lessThan">
      <formula>0</formula>
    </cfRule>
  </conditionalFormatting>
  <conditionalFormatting sqref="KO53">
    <cfRule type="cellIs" dxfId="14643" priority="12965" operator="lessThan">
      <formula>0</formula>
    </cfRule>
  </conditionalFormatting>
  <conditionalFormatting sqref="KO53:KO54">
    <cfRule type="cellIs" dxfId="14642" priority="12963" operator="lessThan">
      <formula>0</formula>
    </cfRule>
  </conditionalFormatting>
  <conditionalFormatting sqref="KO45:KO50 KO52 KO55:KO56">
    <cfRule type="cellIs" dxfId="14641" priority="12968" operator="lessThan">
      <formula>0</formula>
    </cfRule>
  </conditionalFormatting>
  <conditionalFormatting sqref="KO51">
    <cfRule type="cellIs" dxfId="14640" priority="12967" operator="lessThan">
      <formula>0</formula>
    </cfRule>
  </conditionalFormatting>
  <conditionalFormatting sqref="KO54">
    <cfRule type="cellIs" dxfId="14639" priority="12964" operator="lessThan">
      <formula>0</formula>
    </cfRule>
  </conditionalFormatting>
  <conditionalFormatting sqref="KO34:KO36">
    <cfRule type="cellIs" dxfId="14638" priority="12953" operator="lessThan">
      <formula>0</formula>
    </cfRule>
  </conditionalFormatting>
  <conditionalFormatting sqref="KO63:KO65">
    <cfRule type="cellIs" dxfId="14637" priority="12958" operator="lessThan">
      <formula>0</formula>
    </cfRule>
  </conditionalFormatting>
  <conditionalFormatting sqref="KO38 KO40:KO41">
    <cfRule type="cellIs" dxfId="14636" priority="12950" operator="lessThan">
      <formula>0</formula>
    </cfRule>
  </conditionalFormatting>
  <conditionalFormatting sqref="KO39">
    <cfRule type="cellIs" dxfId="14635" priority="12949" operator="lessThan">
      <formula>0</formula>
    </cfRule>
  </conditionalFormatting>
  <conditionalFormatting sqref="KO39">
    <cfRule type="cellIs" dxfId="14634" priority="12948" operator="lessThan">
      <formula>0</formula>
    </cfRule>
  </conditionalFormatting>
  <conditionalFormatting sqref="KP57 KP59:KP60">
    <cfRule type="cellIs" dxfId="14633" priority="12928" operator="lessThan">
      <formula>0</formula>
    </cfRule>
  </conditionalFormatting>
  <conditionalFormatting sqref="KP42">
    <cfRule type="cellIs" dxfId="14632" priority="12923" operator="lessThan">
      <formula>0</formula>
    </cfRule>
  </conditionalFormatting>
  <conditionalFormatting sqref="KP37 KP40:KP41">
    <cfRule type="cellIs" dxfId="14631" priority="12918" operator="lessThan">
      <formula>0</formula>
    </cfRule>
  </conditionalFormatting>
  <conditionalFormatting sqref="KP61">
    <cfRule type="cellIs" dxfId="14630" priority="12927" operator="lessThan">
      <formula>0</formula>
    </cfRule>
  </conditionalFormatting>
  <conditionalFormatting sqref="KP58:KP60">
    <cfRule type="cellIs" dxfId="14629" priority="12926" operator="lessThan">
      <formula>0</formula>
    </cfRule>
  </conditionalFormatting>
  <conditionalFormatting sqref="KP64:KP65">
    <cfRule type="cellIs" dxfId="14628" priority="12925" operator="lessThan">
      <formula>0</formula>
    </cfRule>
  </conditionalFormatting>
  <conditionalFormatting sqref="KP32:KP33">
    <cfRule type="cellIs" dxfId="14627" priority="12922" operator="lessThan">
      <formula>0</formula>
    </cfRule>
  </conditionalFormatting>
  <conditionalFormatting sqref="KP35">
    <cfRule type="cellIs" dxfId="14626" priority="12921" operator="lessThan">
      <formula>0</formula>
    </cfRule>
  </conditionalFormatting>
  <conditionalFormatting sqref="KP36">
    <cfRule type="cellIs" dxfId="14625" priority="12920" operator="lessThan">
      <formula>0</formula>
    </cfRule>
  </conditionalFormatting>
  <conditionalFormatting sqref="KP42">
    <cfRule type="cellIs" dxfId="14624" priority="12917" operator="lessThan">
      <formula>0</formula>
    </cfRule>
  </conditionalFormatting>
  <conditionalFormatting sqref="KP67">
    <cfRule type="cellIs" dxfId="14623" priority="12913" operator="lessThan">
      <formula>0</formula>
    </cfRule>
  </conditionalFormatting>
  <conditionalFormatting sqref="KP61">
    <cfRule type="cellIs" dxfId="14622" priority="12946" operator="lessThan">
      <formula>0</formula>
    </cfRule>
  </conditionalFormatting>
  <conditionalFormatting sqref="KP8 KP62 KP26 KP10:KP11 KP46:KP47 KP43:KP44 KP15:KP17">
    <cfRule type="cellIs" dxfId="14621" priority="12945" operator="lessThan">
      <formula>0</formula>
    </cfRule>
  </conditionalFormatting>
  <conditionalFormatting sqref="KP48">
    <cfRule type="cellIs" dxfId="14620" priority="12944" operator="lessThan">
      <formula>0</formula>
    </cfRule>
  </conditionalFormatting>
  <conditionalFormatting sqref="KP49">
    <cfRule type="cellIs" dxfId="14619" priority="12943" operator="lessThan">
      <formula>0</formula>
    </cfRule>
  </conditionalFormatting>
  <conditionalFormatting sqref="KP50">
    <cfRule type="cellIs" dxfId="14618" priority="12942" operator="lessThan">
      <formula>0</formula>
    </cfRule>
  </conditionalFormatting>
  <conditionalFormatting sqref="KP52">
    <cfRule type="cellIs" dxfId="14617" priority="12941" operator="lessThan">
      <formula>0</formula>
    </cfRule>
  </conditionalFormatting>
  <conditionalFormatting sqref="KP55">
    <cfRule type="cellIs" dxfId="14616" priority="12940" operator="lessThan">
      <formula>0</formula>
    </cfRule>
  </conditionalFormatting>
  <conditionalFormatting sqref="KP56">
    <cfRule type="cellIs" dxfId="14615" priority="12939" operator="lessThan">
      <formula>0</formula>
    </cfRule>
  </conditionalFormatting>
  <conditionalFormatting sqref="KP7">
    <cfRule type="cellIs" dxfId="14614" priority="12938" operator="lessThan">
      <formula>0</formula>
    </cfRule>
  </conditionalFormatting>
  <conditionalFormatting sqref="KP9">
    <cfRule type="cellIs" dxfId="14613" priority="12937" operator="lessThan">
      <formula>0</formula>
    </cfRule>
  </conditionalFormatting>
  <conditionalFormatting sqref="KP18:KP20 KP24:KP25">
    <cfRule type="cellIs" dxfId="14612" priority="12936" operator="lessThan">
      <formula>0</formula>
    </cfRule>
  </conditionalFormatting>
  <conditionalFormatting sqref="KP27 KP30:KP31">
    <cfRule type="cellIs" dxfId="14611" priority="12935" operator="lessThan">
      <formula>0</formula>
    </cfRule>
  </conditionalFormatting>
  <conditionalFormatting sqref="KP51">
    <cfRule type="cellIs" dxfId="14610" priority="12932" operator="lessThan">
      <formula>0</formula>
    </cfRule>
  </conditionalFormatting>
  <conditionalFormatting sqref="KP53">
    <cfRule type="cellIs" dxfId="14609" priority="12931" operator="lessThan">
      <formula>0</formula>
    </cfRule>
  </conditionalFormatting>
  <conditionalFormatting sqref="KP53:KP54">
    <cfRule type="cellIs" dxfId="14608" priority="12929" operator="lessThan">
      <formula>0</formula>
    </cfRule>
  </conditionalFormatting>
  <conditionalFormatting sqref="KP45:KP50 KP52 KP55:KP56">
    <cfRule type="cellIs" dxfId="14607" priority="12934" operator="lessThan">
      <formula>0</formula>
    </cfRule>
  </conditionalFormatting>
  <conditionalFormatting sqref="KP51">
    <cfRule type="cellIs" dxfId="14606" priority="12933" operator="lessThan">
      <formula>0</formula>
    </cfRule>
  </conditionalFormatting>
  <conditionalFormatting sqref="KP54">
    <cfRule type="cellIs" dxfId="14605" priority="12930" operator="lessThan">
      <formula>0</formula>
    </cfRule>
  </conditionalFormatting>
  <conditionalFormatting sqref="KP34:KP36">
    <cfRule type="cellIs" dxfId="14604" priority="12919" operator="lessThan">
      <formula>0</formula>
    </cfRule>
  </conditionalFormatting>
  <conditionalFormatting sqref="KP63:KP65">
    <cfRule type="cellIs" dxfId="14603" priority="12924" operator="lessThan">
      <formula>0</formula>
    </cfRule>
  </conditionalFormatting>
  <conditionalFormatting sqref="KP38 KP40:KP41">
    <cfRule type="cellIs" dxfId="14602" priority="12916" operator="lessThan">
      <formula>0</formula>
    </cfRule>
  </conditionalFormatting>
  <conditionalFormatting sqref="KP39">
    <cfRule type="cellIs" dxfId="14601" priority="12915" operator="lessThan">
      <formula>0</formula>
    </cfRule>
  </conditionalFormatting>
  <conditionalFormatting sqref="KP39">
    <cfRule type="cellIs" dxfId="14600" priority="12914" operator="lessThan">
      <formula>0</formula>
    </cfRule>
  </conditionalFormatting>
  <conditionalFormatting sqref="KQ57 KQ59:KQ60">
    <cfRule type="cellIs" dxfId="14599" priority="12894" operator="lessThan">
      <formula>0</formula>
    </cfRule>
  </conditionalFormatting>
  <conditionalFormatting sqref="KQ42">
    <cfRule type="cellIs" dxfId="14598" priority="12889" operator="lessThan">
      <formula>0</formula>
    </cfRule>
  </conditionalFormatting>
  <conditionalFormatting sqref="KQ37 KQ40:KQ41">
    <cfRule type="cellIs" dxfId="14597" priority="12884" operator="lessThan">
      <formula>0</formula>
    </cfRule>
  </conditionalFormatting>
  <conditionalFormatting sqref="KQ61">
    <cfRule type="cellIs" dxfId="14596" priority="12893" operator="lessThan">
      <formula>0</formula>
    </cfRule>
  </conditionalFormatting>
  <conditionalFormatting sqref="KQ58:KQ60">
    <cfRule type="cellIs" dxfId="14595" priority="12892" operator="lessThan">
      <formula>0</formula>
    </cfRule>
  </conditionalFormatting>
  <conditionalFormatting sqref="KQ64:KQ65">
    <cfRule type="cellIs" dxfId="14594" priority="12891" operator="lessThan">
      <formula>0</formula>
    </cfRule>
  </conditionalFormatting>
  <conditionalFormatting sqref="KQ32:KQ33">
    <cfRule type="cellIs" dxfId="14593" priority="12888" operator="lessThan">
      <formula>0</formula>
    </cfRule>
  </conditionalFormatting>
  <conditionalFormatting sqref="KQ35">
    <cfRule type="cellIs" dxfId="14592" priority="12887" operator="lessThan">
      <formula>0</formula>
    </cfRule>
  </conditionalFormatting>
  <conditionalFormatting sqref="KQ36">
    <cfRule type="cellIs" dxfId="14591" priority="12886" operator="lessThan">
      <formula>0</formula>
    </cfRule>
  </conditionalFormatting>
  <conditionalFormatting sqref="KQ42">
    <cfRule type="cellIs" dxfId="14590" priority="12883" operator="lessThan">
      <formula>0</formula>
    </cfRule>
  </conditionalFormatting>
  <conditionalFormatting sqref="KQ67">
    <cfRule type="cellIs" dxfId="14589" priority="12879" operator="lessThan">
      <formula>0</formula>
    </cfRule>
  </conditionalFormatting>
  <conditionalFormatting sqref="KQ61">
    <cfRule type="cellIs" dxfId="14588" priority="12912" operator="lessThan">
      <formula>0</formula>
    </cfRule>
  </conditionalFormatting>
  <conditionalFormatting sqref="KQ8 KQ62 KQ26 KQ10:KQ11 KQ46:KQ47 KQ43:KQ44 KQ15:KQ17">
    <cfRule type="cellIs" dxfId="14587" priority="12911" operator="lessThan">
      <formula>0</formula>
    </cfRule>
  </conditionalFormatting>
  <conditionalFormatting sqref="KQ48">
    <cfRule type="cellIs" dxfId="14586" priority="12910" operator="lessThan">
      <formula>0</formula>
    </cfRule>
  </conditionalFormatting>
  <conditionalFormatting sqref="KQ49">
    <cfRule type="cellIs" dxfId="14585" priority="12909" operator="lessThan">
      <formula>0</formula>
    </cfRule>
  </conditionalFormatting>
  <conditionalFormatting sqref="KQ50">
    <cfRule type="cellIs" dxfId="14584" priority="12908" operator="lessThan">
      <formula>0</formula>
    </cfRule>
  </conditionalFormatting>
  <conditionalFormatting sqref="KQ52">
    <cfRule type="cellIs" dxfId="14583" priority="12907" operator="lessThan">
      <formula>0</formula>
    </cfRule>
  </conditionalFormatting>
  <conditionalFormatting sqref="KQ55">
    <cfRule type="cellIs" dxfId="14582" priority="12906" operator="lessThan">
      <formula>0</formula>
    </cfRule>
  </conditionalFormatting>
  <conditionalFormatting sqref="KQ56">
    <cfRule type="cellIs" dxfId="14581" priority="12905" operator="lessThan">
      <formula>0</formula>
    </cfRule>
  </conditionalFormatting>
  <conditionalFormatting sqref="KQ7">
    <cfRule type="cellIs" dxfId="14580" priority="12904" operator="lessThan">
      <formula>0</formula>
    </cfRule>
  </conditionalFormatting>
  <conditionalFormatting sqref="KQ9">
    <cfRule type="cellIs" dxfId="14579" priority="12903" operator="lessThan">
      <formula>0</formula>
    </cfRule>
  </conditionalFormatting>
  <conditionalFormatting sqref="KQ18:KQ20 KQ24:KQ25">
    <cfRule type="cellIs" dxfId="14578" priority="12902" operator="lessThan">
      <formula>0</formula>
    </cfRule>
  </conditionalFormatting>
  <conditionalFormatting sqref="KQ27 KQ30:KQ31">
    <cfRule type="cellIs" dxfId="14577" priority="12901" operator="lessThan">
      <formula>0</formula>
    </cfRule>
  </conditionalFormatting>
  <conditionalFormatting sqref="KQ51">
    <cfRule type="cellIs" dxfId="14576" priority="12898" operator="lessThan">
      <formula>0</formula>
    </cfRule>
  </conditionalFormatting>
  <conditionalFormatting sqref="KQ53">
    <cfRule type="cellIs" dxfId="14575" priority="12897" operator="lessThan">
      <formula>0</formula>
    </cfRule>
  </conditionalFormatting>
  <conditionalFormatting sqref="KQ53:KQ54">
    <cfRule type="cellIs" dxfId="14574" priority="12895" operator="lessThan">
      <formula>0</formula>
    </cfRule>
  </conditionalFormatting>
  <conditionalFormatting sqref="KQ45:KQ50 KQ52 KQ55:KQ56">
    <cfRule type="cellIs" dxfId="14573" priority="12900" operator="lessThan">
      <formula>0</formula>
    </cfRule>
  </conditionalFormatting>
  <conditionalFormatting sqref="KQ51">
    <cfRule type="cellIs" dxfId="14572" priority="12899" operator="lessThan">
      <formula>0</formula>
    </cfRule>
  </conditionalFormatting>
  <conditionalFormatting sqref="KQ54">
    <cfRule type="cellIs" dxfId="14571" priority="12896" operator="lessThan">
      <formula>0</formula>
    </cfRule>
  </conditionalFormatting>
  <conditionalFormatting sqref="KQ34:KQ36">
    <cfRule type="cellIs" dxfId="14570" priority="12885" operator="lessThan">
      <formula>0</formula>
    </cfRule>
  </conditionalFormatting>
  <conditionalFormatting sqref="KQ63:KQ65">
    <cfRule type="cellIs" dxfId="14569" priority="12890" operator="lessThan">
      <formula>0</formula>
    </cfRule>
  </conditionalFormatting>
  <conditionalFormatting sqref="KQ38 KQ40:KQ41">
    <cfRule type="cellIs" dxfId="14568" priority="12882" operator="lessThan">
      <formula>0</formula>
    </cfRule>
  </conditionalFormatting>
  <conditionalFormatting sqref="KQ39">
    <cfRule type="cellIs" dxfId="14567" priority="12881" operator="lessThan">
      <formula>0</formula>
    </cfRule>
  </conditionalFormatting>
  <conditionalFormatting sqref="KQ39">
    <cfRule type="cellIs" dxfId="14566" priority="12880" operator="lessThan">
      <formula>0</formula>
    </cfRule>
  </conditionalFormatting>
  <conditionalFormatting sqref="KR57 KR59:KR60">
    <cfRule type="cellIs" dxfId="14565" priority="12860" operator="lessThan">
      <formula>0</formula>
    </cfRule>
  </conditionalFormatting>
  <conditionalFormatting sqref="KR42">
    <cfRule type="cellIs" dxfId="14564" priority="12855" operator="lessThan">
      <formula>0</formula>
    </cfRule>
  </conditionalFormatting>
  <conditionalFormatting sqref="KR37 KR40:KR41">
    <cfRule type="cellIs" dxfId="14563" priority="12850" operator="lessThan">
      <formula>0</formula>
    </cfRule>
  </conditionalFormatting>
  <conditionalFormatting sqref="KR61">
    <cfRule type="cellIs" dxfId="14562" priority="12859" operator="lessThan">
      <formula>0</formula>
    </cfRule>
  </conditionalFormatting>
  <conditionalFormatting sqref="KR58:KR60">
    <cfRule type="cellIs" dxfId="14561" priority="12858" operator="lessThan">
      <formula>0</formula>
    </cfRule>
  </conditionalFormatting>
  <conditionalFormatting sqref="KR64:KR65">
    <cfRule type="cellIs" dxfId="14560" priority="12857" operator="lessThan">
      <formula>0</formula>
    </cfRule>
  </conditionalFormatting>
  <conditionalFormatting sqref="KR32:KR33">
    <cfRule type="cellIs" dxfId="14559" priority="12854" operator="lessThan">
      <formula>0</formula>
    </cfRule>
  </conditionalFormatting>
  <conditionalFormatting sqref="KR35">
    <cfRule type="cellIs" dxfId="14558" priority="12853" operator="lessThan">
      <formula>0</formula>
    </cfRule>
  </conditionalFormatting>
  <conditionalFormatting sqref="KR36">
    <cfRule type="cellIs" dxfId="14557" priority="12852" operator="lessThan">
      <formula>0</formula>
    </cfRule>
  </conditionalFormatting>
  <conditionalFormatting sqref="KR42">
    <cfRule type="cellIs" dxfId="14556" priority="12849" operator="lessThan">
      <formula>0</formula>
    </cfRule>
  </conditionalFormatting>
  <conditionalFormatting sqref="KR67">
    <cfRule type="cellIs" dxfId="14555" priority="12845" operator="lessThan">
      <formula>0</formula>
    </cfRule>
  </conditionalFormatting>
  <conditionalFormatting sqref="KR61">
    <cfRule type="cellIs" dxfId="14554" priority="12878" operator="lessThan">
      <formula>0</formula>
    </cfRule>
  </conditionalFormatting>
  <conditionalFormatting sqref="KR8 KR62 KR26 KR10:KR11 KR46:KR47 KR43:KR44 KR15:KR17">
    <cfRule type="cellIs" dxfId="14553" priority="12877" operator="lessThan">
      <formula>0</formula>
    </cfRule>
  </conditionalFormatting>
  <conditionalFormatting sqref="KR48">
    <cfRule type="cellIs" dxfId="14552" priority="12876" operator="lessThan">
      <formula>0</formula>
    </cfRule>
  </conditionalFormatting>
  <conditionalFormatting sqref="KR49">
    <cfRule type="cellIs" dxfId="14551" priority="12875" operator="lessThan">
      <formula>0</formula>
    </cfRule>
  </conditionalFormatting>
  <conditionalFormatting sqref="KR50">
    <cfRule type="cellIs" dxfId="14550" priority="12874" operator="lessThan">
      <formula>0</formula>
    </cfRule>
  </conditionalFormatting>
  <conditionalFormatting sqref="KR52">
    <cfRule type="cellIs" dxfId="14549" priority="12873" operator="lessThan">
      <formula>0</formula>
    </cfRule>
  </conditionalFormatting>
  <conditionalFormatting sqref="KR55">
    <cfRule type="cellIs" dxfId="14548" priority="12872" operator="lessThan">
      <formula>0</formula>
    </cfRule>
  </conditionalFormatting>
  <conditionalFormatting sqref="KR56">
    <cfRule type="cellIs" dxfId="14547" priority="12871" operator="lessThan">
      <formula>0</formula>
    </cfRule>
  </conditionalFormatting>
  <conditionalFormatting sqref="KR7">
    <cfRule type="cellIs" dxfId="14546" priority="12870" operator="lessThan">
      <formula>0</formula>
    </cfRule>
  </conditionalFormatting>
  <conditionalFormatting sqref="KR9">
    <cfRule type="cellIs" dxfId="14545" priority="12869" operator="lessThan">
      <formula>0</formula>
    </cfRule>
  </conditionalFormatting>
  <conditionalFormatting sqref="KR18:KR20 KR24:KR25">
    <cfRule type="cellIs" dxfId="14544" priority="12868" operator="lessThan">
      <formula>0</formula>
    </cfRule>
  </conditionalFormatting>
  <conditionalFormatting sqref="KR27 KR30:KR31">
    <cfRule type="cellIs" dxfId="14543" priority="12867" operator="lessThan">
      <formula>0</formula>
    </cfRule>
  </conditionalFormatting>
  <conditionalFormatting sqref="KR51">
    <cfRule type="cellIs" dxfId="14542" priority="12864" operator="lessThan">
      <formula>0</formula>
    </cfRule>
  </conditionalFormatting>
  <conditionalFormatting sqref="KR53">
    <cfRule type="cellIs" dxfId="14541" priority="12863" operator="lessThan">
      <formula>0</formula>
    </cfRule>
  </conditionalFormatting>
  <conditionalFormatting sqref="KR53:KR54">
    <cfRule type="cellIs" dxfId="14540" priority="12861" operator="lessThan">
      <formula>0</formula>
    </cfRule>
  </conditionalFormatting>
  <conditionalFormatting sqref="KR45:KR50 KR52 KR55:KR56">
    <cfRule type="cellIs" dxfId="14539" priority="12866" operator="lessThan">
      <formula>0</formula>
    </cfRule>
  </conditionalFormatting>
  <conditionalFormatting sqref="KR51">
    <cfRule type="cellIs" dxfId="14538" priority="12865" operator="lessThan">
      <formula>0</formula>
    </cfRule>
  </conditionalFormatting>
  <conditionalFormatting sqref="KR54">
    <cfRule type="cellIs" dxfId="14537" priority="12862" operator="lessThan">
      <formula>0</formula>
    </cfRule>
  </conditionalFormatting>
  <conditionalFormatting sqref="KR34:KR36">
    <cfRule type="cellIs" dxfId="14536" priority="12851" operator="lessThan">
      <formula>0</formula>
    </cfRule>
  </conditionalFormatting>
  <conditionalFormatting sqref="KR63:KR65">
    <cfRule type="cellIs" dxfId="14535" priority="12856" operator="lessThan">
      <formula>0</formula>
    </cfRule>
  </conditionalFormatting>
  <conditionalFormatting sqref="KR38 KR40:KR41">
    <cfRule type="cellIs" dxfId="14534" priority="12848" operator="lessThan">
      <formula>0</formula>
    </cfRule>
  </conditionalFormatting>
  <conditionalFormatting sqref="KR39">
    <cfRule type="cellIs" dxfId="14533" priority="12847" operator="lessThan">
      <formula>0</formula>
    </cfRule>
  </conditionalFormatting>
  <conditionalFormatting sqref="KR39">
    <cfRule type="cellIs" dxfId="14532" priority="12846" operator="lessThan">
      <formula>0</formula>
    </cfRule>
  </conditionalFormatting>
  <conditionalFormatting sqref="KS57 KS59:KS60">
    <cfRule type="cellIs" dxfId="14531" priority="12826" operator="lessThan">
      <formula>0</formula>
    </cfRule>
  </conditionalFormatting>
  <conditionalFormatting sqref="KS42">
    <cfRule type="cellIs" dxfId="14530" priority="12821" operator="lessThan">
      <formula>0</formula>
    </cfRule>
  </conditionalFormatting>
  <conditionalFormatting sqref="KS37 KS40:KS41">
    <cfRule type="cellIs" dxfId="14529" priority="12816" operator="lessThan">
      <formula>0</formula>
    </cfRule>
  </conditionalFormatting>
  <conditionalFormatting sqref="KS61">
    <cfRule type="cellIs" dxfId="14528" priority="12825" operator="lessThan">
      <formula>0</formula>
    </cfRule>
  </conditionalFormatting>
  <conditionalFormatting sqref="KS58:KS60">
    <cfRule type="cellIs" dxfId="14527" priority="12824" operator="lessThan">
      <formula>0</formula>
    </cfRule>
  </conditionalFormatting>
  <conditionalFormatting sqref="KS64:KS65">
    <cfRule type="cellIs" dxfId="14526" priority="12823" operator="lessThan">
      <formula>0</formula>
    </cfRule>
  </conditionalFormatting>
  <conditionalFormatting sqref="KS32:KS33">
    <cfRule type="cellIs" dxfId="14525" priority="12820" operator="lessThan">
      <formula>0</formula>
    </cfRule>
  </conditionalFormatting>
  <conditionalFormatting sqref="KS35">
    <cfRule type="cellIs" dxfId="14524" priority="12819" operator="lessThan">
      <formula>0</formula>
    </cfRule>
  </conditionalFormatting>
  <conditionalFormatting sqref="KS36">
    <cfRule type="cellIs" dxfId="14523" priority="12818" operator="lessThan">
      <formula>0</formula>
    </cfRule>
  </conditionalFormatting>
  <conditionalFormatting sqref="KS42">
    <cfRule type="cellIs" dxfId="14522" priority="12815" operator="lessThan">
      <formula>0</formula>
    </cfRule>
  </conditionalFormatting>
  <conditionalFormatting sqref="KS67">
    <cfRule type="cellIs" dxfId="14521" priority="12811" operator="lessThan">
      <formula>0</formula>
    </cfRule>
  </conditionalFormatting>
  <conditionalFormatting sqref="KS61">
    <cfRule type="cellIs" dxfId="14520" priority="12844" operator="lessThan">
      <formula>0</formula>
    </cfRule>
  </conditionalFormatting>
  <conditionalFormatting sqref="KS8 KS62 KS26 KS10:KS11 KS46:KS47 KS43:KS44 KS15:KS17">
    <cfRule type="cellIs" dxfId="14519" priority="12843" operator="lessThan">
      <formula>0</formula>
    </cfRule>
  </conditionalFormatting>
  <conditionalFormatting sqref="KS48">
    <cfRule type="cellIs" dxfId="14518" priority="12842" operator="lessThan">
      <formula>0</formula>
    </cfRule>
  </conditionalFormatting>
  <conditionalFormatting sqref="KS49">
    <cfRule type="cellIs" dxfId="14517" priority="12841" operator="lessThan">
      <formula>0</formula>
    </cfRule>
  </conditionalFormatting>
  <conditionalFormatting sqref="KS50">
    <cfRule type="cellIs" dxfId="14516" priority="12840" operator="lessThan">
      <formula>0</formula>
    </cfRule>
  </conditionalFormatting>
  <conditionalFormatting sqref="KS52">
    <cfRule type="cellIs" dxfId="14515" priority="12839" operator="lessThan">
      <formula>0</formula>
    </cfRule>
  </conditionalFormatting>
  <conditionalFormatting sqref="KS55">
    <cfRule type="cellIs" dxfId="14514" priority="12838" operator="lessThan">
      <formula>0</formula>
    </cfRule>
  </conditionalFormatting>
  <conditionalFormatting sqref="KS56">
    <cfRule type="cellIs" dxfId="14513" priority="12837" operator="lessThan">
      <formula>0</formula>
    </cfRule>
  </conditionalFormatting>
  <conditionalFormatting sqref="KS7">
    <cfRule type="cellIs" dxfId="14512" priority="12836" operator="lessThan">
      <formula>0</formula>
    </cfRule>
  </conditionalFormatting>
  <conditionalFormatting sqref="KS9">
    <cfRule type="cellIs" dxfId="14511" priority="12835" operator="lessThan">
      <formula>0</formula>
    </cfRule>
  </conditionalFormatting>
  <conditionalFormatting sqref="KS18:KS20 KS24:KS25">
    <cfRule type="cellIs" dxfId="14510" priority="12834" operator="lessThan">
      <formula>0</formula>
    </cfRule>
  </conditionalFormatting>
  <conditionalFormatting sqref="KS27 KS30:KS31">
    <cfRule type="cellIs" dxfId="14509" priority="12833" operator="lessThan">
      <formula>0</formula>
    </cfRule>
  </conditionalFormatting>
  <conditionalFormatting sqref="KS51">
    <cfRule type="cellIs" dxfId="14508" priority="12830" operator="lessThan">
      <formula>0</formula>
    </cfRule>
  </conditionalFormatting>
  <conditionalFormatting sqref="KS53">
    <cfRule type="cellIs" dxfId="14507" priority="12829" operator="lessThan">
      <formula>0</formula>
    </cfRule>
  </conditionalFormatting>
  <conditionalFormatting sqref="KS53:KS54">
    <cfRule type="cellIs" dxfId="14506" priority="12827" operator="lessThan">
      <formula>0</formula>
    </cfRule>
  </conditionalFormatting>
  <conditionalFormatting sqref="KS45:KS50 KS52 KS55:KS56">
    <cfRule type="cellIs" dxfId="14505" priority="12832" operator="lessThan">
      <formula>0</formula>
    </cfRule>
  </conditionalFormatting>
  <conditionalFormatting sqref="KS51">
    <cfRule type="cellIs" dxfId="14504" priority="12831" operator="lessThan">
      <formula>0</formula>
    </cfRule>
  </conditionalFormatting>
  <conditionalFormatting sqref="KS54">
    <cfRule type="cellIs" dxfId="14503" priority="12828" operator="lessThan">
      <formula>0</formula>
    </cfRule>
  </conditionalFormatting>
  <conditionalFormatting sqref="KS34:KS36">
    <cfRule type="cellIs" dxfId="14502" priority="12817" operator="lessThan">
      <formula>0</formula>
    </cfRule>
  </conditionalFormatting>
  <conditionalFormatting sqref="KS63:KS65">
    <cfRule type="cellIs" dxfId="14501" priority="12822" operator="lessThan">
      <formula>0</formula>
    </cfRule>
  </conditionalFormatting>
  <conditionalFormatting sqref="KS38 KS40:KS41">
    <cfRule type="cellIs" dxfId="14500" priority="12814" operator="lessThan">
      <formula>0</formula>
    </cfRule>
  </conditionalFormatting>
  <conditionalFormatting sqref="KS39">
    <cfRule type="cellIs" dxfId="14499" priority="12813" operator="lessThan">
      <formula>0</formula>
    </cfRule>
  </conditionalFormatting>
  <conditionalFormatting sqref="KS39">
    <cfRule type="cellIs" dxfId="14498" priority="12812" operator="lessThan">
      <formula>0</formula>
    </cfRule>
  </conditionalFormatting>
  <conditionalFormatting sqref="KT57 KT59:KT60">
    <cfRule type="cellIs" dxfId="14497" priority="12792" operator="lessThan">
      <formula>0</formula>
    </cfRule>
  </conditionalFormatting>
  <conditionalFormatting sqref="KT42">
    <cfRule type="cellIs" dxfId="14496" priority="12787" operator="lessThan">
      <formula>0</formula>
    </cfRule>
  </conditionalFormatting>
  <conditionalFormatting sqref="KT37 KT40:KT41">
    <cfRule type="cellIs" dxfId="14495" priority="12782" operator="lessThan">
      <formula>0</formula>
    </cfRule>
  </conditionalFormatting>
  <conditionalFormatting sqref="KT61">
    <cfRule type="cellIs" dxfId="14494" priority="12791" operator="lessThan">
      <formula>0</formula>
    </cfRule>
  </conditionalFormatting>
  <conditionalFormatting sqref="KT58:KT60">
    <cfRule type="cellIs" dxfId="14493" priority="12790" operator="lessThan">
      <formula>0</formula>
    </cfRule>
  </conditionalFormatting>
  <conditionalFormatting sqref="KT64:KT65">
    <cfRule type="cellIs" dxfId="14492" priority="12789" operator="lessThan">
      <formula>0</formula>
    </cfRule>
  </conditionalFormatting>
  <conditionalFormatting sqref="KT32:KT33">
    <cfRule type="cellIs" dxfId="14491" priority="12786" operator="lessThan">
      <formula>0</formula>
    </cfRule>
  </conditionalFormatting>
  <conditionalFormatting sqref="KT35">
    <cfRule type="cellIs" dxfId="14490" priority="12785" operator="lessThan">
      <formula>0</formula>
    </cfRule>
  </conditionalFormatting>
  <conditionalFormatting sqref="KT36">
    <cfRule type="cellIs" dxfId="14489" priority="12784" operator="lessThan">
      <formula>0</formula>
    </cfRule>
  </conditionalFormatting>
  <conditionalFormatting sqref="KT42">
    <cfRule type="cellIs" dxfId="14488" priority="12781" operator="lessThan">
      <formula>0</formula>
    </cfRule>
  </conditionalFormatting>
  <conditionalFormatting sqref="KT67">
    <cfRule type="cellIs" dxfId="14487" priority="12777" operator="lessThan">
      <formula>0</formula>
    </cfRule>
  </conditionalFormatting>
  <conditionalFormatting sqref="KT61">
    <cfRule type="cellIs" dxfId="14486" priority="12810" operator="lessThan">
      <formula>0</formula>
    </cfRule>
  </conditionalFormatting>
  <conditionalFormatting sqref="KT8 KT62 KT26 KT10:KT11 KT46:KT47 KT43:KT44 KT15:KT17">
    <cfRule type="cellIs" dxfId="14485" priority="12809" operator="lessThan">
      <formula>0</formula>
    </cfRule>
  </conditionalFormatting>
  <conditionalFormatting sqref="KT48">
    <cfRule type="cellIs" dxfId="14484" priority="12808" operator="lessThan">
      <formula>0</formula>
    </cfRule>
  </conditionalFormatting>
  <conditionalFormatting sqref="KT49">
    <cfRule type="cellIs" dxfId="14483" priority="12807" operator="lessThan">
      <formula>0</formula>
    </cfRule>
  </conditionalFormatting>
  <conditionalFormatting sqref="KT50">
    <cfRule type="cellIs" dxfId="14482" priority="12806" operator="lessThan">
      <formula>0</formula>
    </cfRule>
  </conditionalFormatting>
  <conditionalFormatting sqref="KT52">
    <cfRule type="cellIs" dxfId="14481" priority="12805" operator="lessThan">
      <formula>0</formula>
    </cfRule>
  </conditionalFormatting>
  <conditionalFormatting sqref="KT55">
    <cfRule type="cellIs" dxfId="14480" priority="12804" operator="lessThan">
      <formula>0</formula>
    </cfRule>
  </conditionalFormatting>
  <conditionalFormatting sqref="KT56">
    <cfRule type="cellIs" dxfId="14479" priority="12803" operator="lessThan">
      <formula>0</formula>
    </cfRule>
  </conditionalFormatting>
  <conditionalFormatting sqref="KT7">
    <cfRule type="cellIs" dxfId="14478" priority="12802" operator="lessThan">
      <formula>0</formula>
    </cfRule>
  </conditionalFormatting>
  <conditionalFormatting sqref="KT9">
    <cfRule type="cellIs" dxfId="14477" priority="12801" operator="lessThan">
      <formula>0</formula>
    </cfRule>
  </conditionalFormatting>
  <conditionalFormatting sqref="KT18:KT20 KT24:KT25">
    <cfRule type="cellIs" dxfId="14476" priority="12800" operator="lessThan">
      <formula>0</formula>
    </cfRule>
  </conditionalFormatting>
  <conditionalFormatting sqref="KT27 KT30:KT31">
    <cfRule type="cellIs" dxfId="14475" priority="12799" operator="lessThan">
      <formula>0</formula>
    </cfRule>
  </conditionalFormatting>
  <conditionalFormatting sqref="KT51">
    <cfRule type="cellIs" dxfId="14474" priority="12796" operator="lessThan">
      <formula>0</formula>
    </cfRule>
  </conditionalFormatting>
  <conditionalFormatting sqref="KT53">
    <cfRule type="cellIs" dxfId="14473" priority="12795" operator="lessThan">
      <formula>0</formula>
    </cfRule>
  </conditionalFormatting>
  <conditionalFormatting sqref="KT53:KT54">
    <cfRule type="cellIs" dxfId="14472" priority="12793" operator="lessThan">
      <formula>0</formula>
    </cfRule>
  </conditionalFormatting>
  <conditionalFormatting sqref="KT45:KT50 KT52 KT55:KT56">
    <cfRule type="cellIs" dxfId="14471" priority="12798" operator="lessThan">
      <formula>0</formula>
    </cfRule>
  </conditionalFormatting>
  <conditionalFormatting sqref="KT51">
    <cfRule type="cellIs" dxfId="14470" priority="12797" operator="lessThan">
      <formula>0</formula>
    </cfRule>
  </conditionalFormatting>
  <conditionalFormatting sqref="KT54">
    <cfRule type="cellIs" dxfId="14469" priority="12794" operator="lessThan">
      <formula>0</formula>
    </cfRule>
  </conditionalFormatting>
  <conditionalFormatting sqref="KT34:KT36">
    <cfRule type="cellIs" dxfId="14468" priority="12783" operator="lessThan">
      <formula>0</formula>
    </cfRule>
  </conditionalFormatting>
  <conditionalFormatting sqref="KT63:KT65">
    <cfRule type="cellIs" dxfId="14467" priority="12788" operator="lessThan">
      <formula>0</formula>
    </cfRule>
  </conditionalFormatting>
  <conditionalFormatting sqref="KT38 KT40:KT41">
    <cfRule type="cellIs" dxfId="14466" priority="12780" operator="lessThan">
      <formula>0</formula>
    </cfRule>
  </conditionalFormatting>
  <conditionalFormatting sqref="KT39">
    <cfRule type="cellIs" dxfId="14465" priority="12779" operator="lessThan">
      <formula>0</formula>
    </cfRule>
  </conditionalFormatting>
  <conditionalFormatting sqref="KT39">
    <cfRule type="cellIs" dxfId="14464" priority="12778" operator="lessThan">
      <formula>0</formula>
    </cfRule>
  </conditionalFormatting>
  <conditionalFormatting sqref="KU57 KU59:KU60">
    <cfRule type="cellIs" dxfId="14463" priority="12758" operator="lessThan">
      <formula>0</formula>
    </cfRule>
  </conditionalFormatting>
  <conditionalFormatting sqref="KU42">
    <cfRule type="cellIs" dxfId="14462" priority="12753" operator="lessThan">
      <formula>0</formula>
    </cfRule>
  </conditionalFormatting>
  <conditionalFormatting sqref="KU37 KU40:KU41">
    <cfRule type="cellIs" dxfId="14461" priority="12748" operator="lessThan">
      <formula>0</formula>
    </cfRule>
  </conditionalFormatting>
  <conditionalFormatting sqref="KU61">
    <cfRule type="cellIs" dxfId="14460" priority="12757" operator="lessThan">
      <formula>0</formula>
    </cfRule>
  </conditionalFormatting>
  <conditionalFormatting sqref="KU58:KU60">
    <cfRule type="cellIs" dxfId="14459" priority="12756" operator="lessThan">
      <formula>0</formula>
    </cfRule>
  </conditionalFormatting>
  <conditionalFormatting sqref="KU64:KU65">
    <cfRule type="cellIs" dxfId="14458" priority="12755" operator="lessThan">
      <formula>0</formula>
    </cfRule>
  </conditionalFormatting>
  <conditionalFormatting sqref="KU32:KU33">
    <cfRule type="cellIs" dxfId="14457" priority="12752" operator="lessThan">
      <formula>0</formula>
    </cfRule>
  </conditionalFormatting>
  <conditionalFormatting sqref="KU35">
    <cfRule type="cellIs" dxfId="14456" priority="12751" operator="lessThan">
      <formula>0</formula>
    </cfRule>
  </conditionalFormatting>
  <conditionalFormatting sqref="KU36">
    <cfRule type="cellIs" dxfId="14455" priority="12750" operator="lessThan">
      <formula>0</formula>
    </cfRule>
  </conditionalFormatting>
  <conditionalFormatting sqref="KU42">
    <cfRule type="cellIs" dxfId="14454" priority="12747" operator="lessThan">
      <formula>0</formula>
    </cfRule>
  </conditionalFormatting>
  <conditionalFormatting sqref="KU67">
    <cfRule type="cellIs" dxfId="14453" priority="12743" operator="lessThan">
      <formula>0</formula>
    </cfRule>
  </conditionalFormatting>
  <conditionalFormatting sqref="KU61">
    <cfRule type="cellIs" dxfId="14452" priority="12776" operator="lessThan">
      <formula>0</formula>
    </cfRule>
  </conditionalFormatting>
  <conditionalFormatting sqref="KU8 KU62 KU26 KU10:KU11 KU46:KU47 KU43:KU44 KU15:KU17">
    <cfRule type="cellIs" dxfId="14451" priority="12775" operator="lessThan">
      <formula>0</formula>
    </cfRule>
  </conditionalFormatting>
  <conditionalFormatting sqref="KU48">
    <cfRule type="cellIs" dxfId="14450" priority="12774" operator="lessThan">
      <formula>0</formula>
    </cfRule>
  </conditionalFormatting>
  <conditionalFormatting sqref="KU49">
    <cfRule type="cellIs" dxfId="14449" priority="12773" operator="lessThan">
      <formula>0</formula>
    </cfRule>
  </conditionalFormatting>
  <conditionalFormatting sqref="KU50">
    <cfRule type="cellIs" dxfId="14448" priority="12772" operator="lessThan">
      <formula>0</formula>
    </cfRule>
  </conditionalFormatting>
  <conditionalFormatting sqref="KU52">
    <cfRule type="cellIs" dxfId="14447" priority="12771" operator="lessThan">
      <formula>0</formula>
    </cfRule>
  </conditionalFormatting>
  <conditionalFormatting sqref="KU55">
    <cfRule type="cellIs" dxfId="14446" priority="12770" operator="lessThan">
      <formula>0</formula>
    </cfRule>
  </conditionalFormatting>
  <conditionalFormatting sqref="KU56">
    <cfRule type="cellIs" dxfId="14445" priority="12769" operator="lessThan">
      <formula>0</formula>
    </cfRule>
  </conditionalFormatting>
  <conditionalFormatting sqref="KU7">
    <cfRule type="cellIs" dxfId="14444" priority="12768" operator="lessThan">
      <formula>0</formula>
    </cfRule>
  </conditionalFormatting>
  <conditionalFormatting sqref="KU9">
    <cfRule type="cellIs" dxfId="14443" priority="12767" operator="lessThan">
      <formula>0</formula>
    </cfRule>
  </conditionalFormatting>
  <conditionalFormatting sqref="KU18:KU20 KU24:KU25">
    <cfRule type="cellIs" dxfId="14442" priority="12766" operator="lessThan">
      <formula>0</formula>
    </cfRule>
  </conditionalFormatting>
  <conditionalFormatting sqref="KU27 KU30:KU31">
    <cfRule type="cellIs" dxfId="14441" priority="12765" operator="lessThan">
      <formula>0</formula>
    </cfRule>
  </conditionalFormatting>
  <conditionalFormatting sqref="KU51">
    <cfRule type="cellIs" dxfId="14440" priority="12762" operator="lessThan">
      <formula>0</formula>
    </cfRule>
  </conditionalFormatting>
  <conditionalFormatting sqref="KU53">
    <cfRule type="cellIs" dxfId="14439" priority="12761" operator="lessThan">
      <formula>0</formula>
    </cfRule>
  </conditionalFormatting>
  <conditionalFormatting sqref="KU53:KU54">
    <cfRule type="cellIs" dxfId="14438" priority="12759" operator="lessThan">
      <formula>0</formula>
    </cfRule>
  </conditionalFormatting>
  <conditionalFormatting sqref="KU45:KU50 KU52 KU55:KU56">
    <cfRule type="cellIs" dxfId="14437" priority="12764" operator="lessThan">
      <formula>0</formula>
    </cfRule>
  </conditionalFormatting>
  <conditionalFormatting sqref="KU51">
    <cfRule type="cellIs" dxfId="14436" priority="12763" operator="lessThan">
      <formula>0</formula>
    </cfRule>
  </conditionalFormatting>
  <conditionalFormatting sqref="KU54">
    <cfRule type="cellIs" dxfId="14435" priority="12760" operator="lessThan">
      <formula>0</formula>
    </cfRule>
  </conditionalFormatting>
  <conditionalFormatting sqref="KU34:KU36">
    <cfRule type="cellIs" dxfId="14434" priority="12749" operator="lessThan">
      <formula>0</formula>
    </cfRule>
  </conditionalFormatting>
  <conditionalFormatting sqref="KU63:KU65">
    <cfRule type="cellIs" dxfId="14433" priority="12754" operator="lessThan">
      <formula>0</formula>
    </cfRule>
  </conditionalFormatting>
  <conditionalFormatting sqref="KU38 KU40:KU41">
    <cfRule type="cellIs" dxfId="14432" priority="12746" operator="lessThan">
      <formula>0</formula>
    </cfRule>
  </conditionalFormatting>
  <conditionalFormatting sqref="KU39">
    <cfRule type="cellIs" dxfId="14431" priority="12745" operator="lessThan">
      <formula>0</formula>
    </cfRule>
  </conditionalFormatting>
  <conditionalFormatting sqref="KU39">
    <cfRule type="cellIs" dxfId="14430" priority="12744" operator="lessThan">
      <formula>0</formula>
    </cfRule>
  </conditionalFormatting>
  <conditionalFormatting sqref="KB57 KB59:KB60">
    <cfRule type="cellIs" dxfId="14429" priority="12724" operator="lessThan">
      <formula>0</formula>
    </cfRule>
  </conditionalFormatting>
  <conditionalFormatting sqref="KB42">
    <cfRule type="cellIs" dxfId="14428" priority="12719" operator="lessThan">
      <formula>0</formula>
    </cfRule>
  </conditionalFormatting>
  <conditionalFormatting sqref="KB37 KB40:KB41">
    <cfRule type="cellIs" dxfId="14427" priority="12714" operator="lessThan">
      <formula>0</formula>
    </cfRule>
  </conditionalFormatting>
  <conditionalFormatting sqref="KB61">
    <cfRule type="cellIs" dxfId="14426" priority="12723" operator="lessThan">
      <formula>0</formula>
    </cfRule>
  </conditionalFormatting>
  <conditionalFormatting sqref="KB58:KB60">
    <cfRule type="cellIs" dxfId="14425" priority="12722" operator="lessThan">
      <formula>0</formula>
    </cfRule>
  </conditionalFormatting>
  <conditionalFormatting sqref="KB64:KB65">
    <cfRule type="cellIs" dxfId="14424" priority="12721" operator="lessThan">
      <formula>0</formula>
    </cfRule>
  </conditionalFormatting>
  <conditionalFormatting sqref="KB32:KB33">
    <cfRule type="cellIs" dxfId="14423" priority="12718" operator="lessThan">
      <formula>0</formula>
    </cfRule>
  </conditionalFormatting>
  <conditionalFormatting sqref="KB35">
    <cfRule type="cellIs" dxfId="14422" priority="12717" operator="lessThan">
      <formula>0</formula>
    </cfRule>
  </conditionalFormatting>
  <conditionalFormatting sqref="KB36">
    <cfRule type="cellIs" dxfId="14421" priority="12716" operator="lessThan">
      <formula>0</formula>
    </cfRule>
  </conditionalFormatting>
  <conditionalFormatting sqref="KB42">
    <cfRule type="cellIs" dxfId="14420" priority="12713" operator="lessThan">
      <formula>0</formula>
    </cfRule>
  </conditionalFormatting>
  <conditionalFormatting sqref="KB67">
    <cfRule type="cellIs" dxfId="14419" priority="12709" operator="lessThan">
      <formula>0</formula>
    </cfRule>
  </conditionalFormatting>
  <conditionalFormatting sqref="KB61">
    <cfRule type="cellIs" dxfId="14418" priority="12742" operator="lessThan">
      <formula>0</formula>
    </cfRule>
  </conditionalFormatting>
  <conditionalFormatting sqref="KB8 KB62 KB26 KB10:KB11 KB46:KB47 KB43:KB44 KB15:KB17">
    <cfRule type="cellIs" dxfId="14417" priority="12741" operator="lessThan">
      <formula>0</formula>
    </cfRule>
  </conditionalFormatting>
  <conditionalFormatting sqref="KB48">
    <cfRule type="cellIs" dxfId="14416" priority="12740" operator="lessThan">
      <formula>0</formula>
    </cfRule>
  </conditionalFormatting>
  <conditionalFormatting sqref="KB49">
    <cfRule type="cellIs" dxfId="14415" priority="12739" operator="lessThan">
      <formula>0</formula>
    </cfRule>
  </conditionalFormatting>
  <conditionalFormatting sqref="KB50">
    <cfRule type="cellIs" dxfId="14414" priority="12738" operator="lessThan">
      <formula>0</formula>
    </cfRule>
  </conditionalFormatting>
  <conditionalFormatting sqref="KB52">
    <cfRule type="cellIs" dxfId="14413" priority="12737" operator="lessThan">
      <formula>0</formula>
    </cfRule>
  </conditionalFormatting>
  <conditionalFormatting sqref="KB55">
    <cfRule type="cellIs" dxfId="14412" priority="12736" operator="lessThan">
      <formula>0</formula>
    </cfRule>
  </conditionalFormatting>
  <conditionalFormatting sqref="KB56">
    <cfRule type="cellIs" dxfId="14411" priority="12735" operator="lessThan">
      <formula>0</formula>
    </cfRule>
  </conditionalFormatting>
  <conditionalFormatting sqref="KB7">
    <cfRule type="cellIs" dxfId="14410" priority="12734" operator="lessThan">
      <formula>0</formula>
    </cfRule>
  </conditionalFormatting>
  <conditionalFormatting sqref="KB9">
    <cfRule type="cellIs" dxfId="14409" priority="12733" operator="lessThan">
      <formula>0</formula>
    </cfRule>
  </conditionalFormatting>
  <conditionalFormatting sqref="KB18:KB20 KB24:KB25">
    <cfRule type="cellIs" dxfId="14408" priority="12732" operator="lessThan">
      <formula>0</formula>
    </cfRule>
  </conditionalFormatting>
  <conditionalFormatting sqref="KB27 KB30:KB31">
    <cfRule type="cellIs" dxfId="14407" priority="12731" operator="lessThan">
      <formula>0</formula>
    </cfRule>
  </conditionalFormatting>
  <conditionalFormatting sqref="KB51">
    <cfRule type="cellIs" dxfId="14406" priority="12728" operator="lessThan">
      <formula>0</formula>
    </cfRule>
  </conditionalFormatting>
  <conditionalFormatting sqref="KB53">
    <cfRule type="cellIs" dxfId="14405" priority="12727" operator="lessThan">
      <formula>0</formula>
    </cfRule>
  </conditionalFormatting>
  <conditionalFormatting sqref="KB53:KB54">
    <cfRule type="cellIs" dxfId="14404" priority="12725" operator="lessThan">
      <formula>0</formula>
    </cfRule>
  </conditionalFormatting>
  <conditionalFormatting sqref="KB45:KB50 KB52 KB55:KB56">
    <cfRule type="cellIs" dxfId="14403" priority="12730" operator="lessThan">
      <formula>0</formula>
    </cfRule>
  </conditionalFormatting>
  <conditionalFormatting sqref="KB51">
    <cfRule type="cellIs" dxfId="14402" priority="12729" operator="lessThan">
      <formula>0</formula>
    </cfRule>
  </conditionalFormatting>
  <conditionalFormatting sqref="KB54">
    <cfRule type="cellIs" dxfId="14401" priority="12726" operator="lessThan">
      <formula>0</formula>
    </cfRule>
  </conditionalFormatting>
  <conditionalFormatting sqref="KB34:KB36">
    <cfRule type="cellIs" dxfId="14400" priority="12715" operator="lessThan">
      <formula>0</formula>
    </cfRule>
  </conditionalFormatting>
  <conditionalFormatting sqref="KB63:KB65">
    <cfRule type="cellIs" dxfId="14399" priority="12720" operator="lessThan">
      <formula>0</formula>
    </cfRule>
  </conditionalFormatting>
  <conditionalFormatting sqref="KB38 KB40:KB41">
    <cfRule type="cellIs" dxfId="14398" priority="12712" operator="lessThan">
      <formula>0</formula>
    </cfRule>
  </conditionalFormatting>
  <conditionalFormatting sqref="KB39">
    <cfRule type="cellIs" dxfId="14397" priority="12711" operator="lessThan">
      <formula>0</formula>
    </cfRule>
  </conditionalFormatting>
  <conditionalFormatting sqref="KB39">
    <cfRule type="cellIs" dxfId="14396" priority="12710" operator="lessThan">
      <formula>0</formula>
    </cfRule>
  </conditionalFormatting>
  <conditionalFormatting sqref="KC57 KC59:KC60">
    <cfRule type="cellIs" dxfId="14395" priority="12690" operator="lessThan">
      <formula>0</formula>
    </cfRule>
  </conditionalFormatting>
  <conditionalFormatting sqref="KC42">
    <cfRule type="cellIs" dxfId="14394" priority="12685" operator="lessThan">
      <formula>0</formula>
    </cfRule>
  </conditionalFormatting>
  <conditionalFormatting sqref="KC37 KC40:KC41">
    <cfRule type="cellIs" dxfId="14393" priority="12680" operator="lessThan">
      <formula>0</formula>
    </cfRule>
  </conditionalFormatting>
  <conditionalFormatting sqref="KC61">
    <cfRule type="cellIs" dxfId="14392" priority="12689" operator="lessThan">
      <formula>0</formula>
    </cfRule>
  </conditionalFormatting>
  <conditionalFormatting sqref="KC58:KC60">
    <cfRule type="cellIs" dxfId="14391" priority="12688" operator="lessThan">
      <formula>0</formula>
    </cfRule>
  </conditionalFormatting>
  <conditionalFormatting sqref="KC64:KC65">
    <cfRule type="cellIs" dxfId="14390" priority="12687" operator="lessThan">
      <formula>0</formula>
    </cfRule>
  </conditionalFormatting>
  <conditionalFormatting sqref="KC32:KC33">
    <cfRule type="cellIs" dxfId="14389" priority="12684" operator="lessThan">
      <formula>0</formula>
    </cfRule>
  </conditionalFormatting>
  <conditionalFormatting sqref="KC35">
    <cfRule type="cellIs" dxfId="14388" priority="12683" operator="lessThan">
      <formula>0</formula>
    </cfRule>
  </conditionalFormatting>
  <conditionalFormatting sqref="KC36">
    <cfRule type="cellIs" dxfId="14387" priority="12682" operator="lessThan">
      <formula>0</formula>
    </cfRule>
  </conditionalFormatting>
  <conditionalFormatting sqref="KC42">
    <cfRule type="cellIs" dxfId="14386" priority="12679" operator="lessThan">
      <formula>0</formula>
    </cfRule>
  </conditionalFormatting>
  <conditionalFormatting sqref="KC67">
    <cfRule type="cellIs" dxfId="14385" priority="12675" operator="lessThan">
      <formula>0</formula>
    </cfRule>
  </conditionalFormatting>
  <conditionalFormatting sqref="KC61">
    <cfRule type="cellIs" dxfId="14384" priority="12708" operator="lessThan">
      <formula>0</formula>
    </cfRule>
  </conditionalFormatting>
  <conditionalFormatting sqref="KC8 KC62 KC26 KC10:KC11 KC46:KC47 KC43:KC44 KC15:KC17">
    <cfRule type="cellIs" dxfId="14383" priority="12707" operator="lessThan">
      <formula>0</formula>
    </cfRule>
  </conditionalFormatting>
  <conditionalFormatting sqref="KC48">
    <cfRule type="cellIs" dxfId="14382" priority="12706" operator="lessThan">
      <formula>0</formula>
    </cfRule>
  </conditionalFormatting>
  <conditionalFormatting sqref="KC49">
    <cfRule type="cellIs" dxfId="14381" priority="12705" operator="lessThan">
      <formula>0</formula>
    </cfRule>
  </conditionalFormatting>
  <conditionalFormatting sqref="KC50">
    <cfRule type="cellIs" dxfId="14380" priority="12704" operator="lessThan">
      <formula>0</formula>
    </cfRule>
  </conditionalFormatting>
  <conditionalFormatting sqref="KC52">
    <cfRule type="cellIs" dxfId="14379" priority="12703" operator="lessThan">
      <formula>0</formula>
    </cfRule>
  </conditionalFormatting>
  <conditionalFormatting sqref="KC55">
    <cfRule type="cellIs" dxfId="14378" priority="12702" operator="lessThan">
      <formula>0</formula>
    </cfRule>
  </conditionalFormatting>
  <conditionalFormatting sqref="KC56">
    <cfRule type="cellIs" dxfId="14377" priority="12701" operator="lessThan">
      <formula>0</formula>
    </cfRule>
  </conditionalFormatting>
  <conditionalFormatting sqref="KC7">
    <cfRule type="cellIs" dxfId="14376" priority="12700" operator="lessThan">
      <formula>0</formula>
    </cfRule>
  </conditionalFormatting>
  <conditionalFormatting sqref="KC9">
    <cfRule type="cellIs" dxfId="14375" priority="12699" operator="lessThan">
      <formula>0</formula>
    </cfRule>
  </conditionalFormatting>
  <conditionalFormatting sqref="KC18:KC20 KC24:KC25">
    <cfRule type="cellIs" dxfId="14374" priority="12698" operator="lessThan">
      <formula>0</formula>
    </cfRule>
  </conditionalFormatting>
  <conditionalFormatting sqref="KC27 KC30:KC31">
    <cfRule type="cellIs" dxfId="14373" priority="12697" operator="lessThan">
      <formula>0</formula>
    </cfRule>
  </conditionalFormatting>
  <conditionalFormatting sqref="KC51">
    <cfRule type="cellIs" dxfId="14372" priority="12694" operator="lessThan">
      <formula>0</formula>
    </cfRule>
  </conditionalFormatting>
  <conditionalFormatting sqref="KC53">
    <cfRule type="cellIs" dxfId="14371" priority="12693" operator="lessThan">
      <formula>0</formula>
    </cfRule>
  </conditionalFormatting>
  <conditionalFormatting sqref="KC53:KC54">
    <cfRule type="cellIs" dxfId="14370" priority="12691" operator="lessThan">
      <formula>0</formula>
    </cfRule>
  </conditionalFormatting>
  <conditionalFormatting sqref="KC45:KC50 KC52 KC55:KC56">
    <cfRule type="cellIs" dxfId="14369" priority="12696" operator="lessThan">
      <formula>0</formula>
    </cfRule>
  </conditionalFormatting>
  <conditionalFormatting sqref="KC51">
    <cfRule type="cellIs" dxfId="14368" priority="12695" operator="lessThan">
      <formula>0</formula>
    </cfRule>
  </conditionalFormatting>
  <conditionalFormatting sqref="KC54">
    <cfRule type="cellIs" dxfId="14367" priority="12692" operator="lessThan">
      <formula>0</formula>
    </cfRule>
  </conditionalFormatting>
  <conditionalFormatting sqref="KC34:KC36">
    <cfRule type="cellIs" dxfId="14366" priority="12681" operator="lessThan">
      <formula>0</formula>
    </cfRule>
  </conditionalFormatting>
  <conditionalFormatting sqref="KC63:KC65">
    <cfRule type="cellIs" dxfId="14365" priority="12686" operator="lessThan">
      <formula>0</formula>
    </cfRule>
  </conditionalFormatting>
  <conditionalFormatting sqref="KC38 KC40:KC41">
    <cfRule type="cellIs" dxfId="14364" priority="12678" operator="lessThan">
      <formula>0</formula>
    </cfRule>
  </conditionalFormatting>
  <conditionalFormatting sqref="KC39">
    <cfRule type="cellIs" dxfId="14363" priority="12677" operator="lessThan">
      <formula>0</formula>
    </cfRule>
  </conditionalFormatting>
  <conditionalFormatting sqref="KC39">
    <cfRule type="cellIs" dxfId="14362" priority="12676" operator="lessThan">
      <formula>0</formula>
    </cfRule>
  </conditionalFormatting>
  <conditionalFormatting sqref="KD57 KD59:KD60">
    <cfRule type="cellIs" dxfId="14361" priority="12656" operator="lessThan">
      <formula>0</formula>
    </cfRule>
  </conditionalFormatting>
  <conditionalFormatting sqref="KD42">
    <cfRule type="cellIs" dxfId="14360" priority="12651" operator="lessThan">
      <formula>0</formula>
    </cfRule>
  </conditionalFormatting>
  <conditionalFormatting sqref="KD37 KD40:KD41">
    <cfRule type="cellIs" dxfId="14359" priority="12646" operator="lessThan">
      <formula>0</formula>
    </cfRule>
  </conditionalFormatting>
  <conditionalFormatting sqref="KD61">
    <cfRule type="cellIs" dxfId="14358" priority="12655" operator="lessThan">
      <formula>0</formula>
    </cfRule>
  </conditionalFormatting>
  <conditionalFormatting sqref="KD58:KD60">
    <cfRule type="cellIs" dxfId="14357" priority="12654" operator="lessThan">
      <formula>0</formula>
    </cfRule>
  </conditionalFormatting>
  <conditionalFormatting sqref="KD64:KD65">
    <cfRule type="cellIs" dxfId="14356" priority="12653" operator="lessThan">
      <formula>0</formula>
    </cfRule>
  </conditionalFormatting>
  <conditionalFormatting sqref="KD32:KD33">
    <cfRule type="cellIs" dxfId="14355" priority="12650" operator="lessThan">
      <formula>0</formula>
    </cfRule>
  </conditionalFormatting>
  <conditionalFormatting sqref="KD35">
    <cfRule type="cellIs" dxfId="14354" priority="12649" operator="lessThan">
      <formula>0</formula>
    </cfRule>
  </conditionalFormatting>
  <conditionalFormatting sqref="KD36">
    <cfRule type="cellIs" dxfId="14353" priority="12648" operator="lessThan">
      <formula>0</formula>
    </cfRule>
  </conditionalFormatting>
  <conditionalFormatting sqref="KD42">
    <cfRule type="cellIs" dxfId="14352" priority="12645" operator="lessThan">
      <formula>0</formula>
    </cfRule>
  </conditionalFormatting>
  <conditionalFormatting sqref="KD67">
    <cfRule type="cellIs" dxfId="14351" priority="12641" operator="lessThan">
      <formula>0</formula>
    </cfRule>
  </conditionalFormatting>
  <conditionalFormatting sqref="KD61">
    <cfRule type="cellIs" dxfId="14350" priority="12674" operator="lessThan">
      <formula>0</formula>
    </cfRule>
  </conditionalFormatting>
  <conditionalFormatting sqref="KD8 KD62 KD26 KD11 KD46:KD47 KD43:KD44 KD15:KD17">
    <cfRule type="cellIs" dxfId="14349" priority="12673" operator="lessThan">
      <formula>0</formula>
    </cfRule>
  </conditionalFormatting>
  <conditionalFormatting sqref="KD48">
    <cfRule type="cellIs" dxfId="14348" priority="12672" operator="lessThan">
      <formula>0</formula>
    </cfRule>
  </conditionalFormatting>
  <conditionalFormatting sqref="KD49">
    <cfRule type="cellIs" dxfId="14347" priority="12671" operator="lessThan">
      <formula>0</formula>
    </cfRule>
  </conditionalFormatting>
  <conditionalFormatting sqref="KD50">
    <cfRule type="cellIs" dxfId="14346" priority="12670" operator="lessThan">
      <formula>0</formula>
    </cfRule>
  </conditionalFormatting>
  <conditionalFormatting sqref="KD52">
    <cfRule type="cellIs" dxfId="14345" priority="12669" operator="lessThan">
      <formula>0</formula>
    </cfRule>
  </conditionalFormatting>
  <conditionalFormatting sqref="KD55">
    <cfRule type="cellIs" dxfId="14344" priority="12668" operator="lessThan">
      <formula>0</formula>
    </cfRule>
  </conditionalFormatting>
  <conditionalFormatting sqref="KD56">
    <cfRule type="cellIs" dxfId="14343" priority="12667" operator="lessThan">
      <formula>0</formula>
    </cfRule>
  </conditionalFormatting>
  <conditionalFormatting sqref="KD7">
    <cfRule type="cellIs" dxfId="14342" priority="12666" operator="lessThan">
      <formula>0</formula>
    </cfRule>
  </conditionalFormatting>
  <conditionalFormatting sqref="KD9">
    <cfRule type="cellIs" dxfId="14341" priority="12665" operator="lessThan">
      <formula>0</formula>
    </cfRule>
  </conditionalFormatting>
  <conditionalFormatting sqref="KD18:KD20 KD24:KD25">
    <cfRule type="cellIs" dxfId="14340" priority="12664" operator="lessThan">
      <formula>0</formula>
    </cfRule>
  </conditionalFormatting>
  <conditionalFormatting sqref="KD27 KD30:KD31">
    <cfRule type="cellIs" dxfId="14339" priority="12663" operator="lessThan">
      <formula>0</formula>
    </cfRule>
  </conditionalFormatting>
  <conditionalFormatting sqref="KD51">
    <cfRule type="cellIs" dxfId="14338" priority="12660" operator="lessThan">
      <formula>0</formula>
    </cfRule>
  </conditionalFormatting>
  <conditionalFormatting sqref="KD53">
    <cfRule type="cellIs" dxfId="14337" priority="12659" operator="lessThan">
      <formula>0</formula>
    </cfRule>
  </conditionalFormatting>
  <conditionalFormatting sqref="KD53:KD54">
    <cfRule type="cellIs" dxfId="14336" priority="12657" operator="lessThan">
      <formula>0</formula>
    </cfRule>
  </conditionalFormatting>
  <conditionalFormatting sqref="KD45:KD50 KD52 KD55:KD56">
    <cfRule type="cellIs" dxfId="14335" priority="12662" operator="lessThan">
      <formula>0</formula>
    </cfRule>
  </conditionalFormatting>
  <conditionalFormatting sqref="KD51">
    <cfRule type="cellIs" dxfId="14334" priority="12661" operator="lessThan">
      <formula>0</formula>
    </cfRule>
  </conditionalFormatting>
  <conditionalFormatting sqref="KD54">
    <cfRule type="cellIs" dxfId="14333" priority="12658" operator="lessThan">
      <formula>0</formula>
    </cfRule>
  </conditionalFormatting>
  <conditionalFormatting sqref="KD34:KD36">
    <cfRule type="cellIs" dxfId="14332" priority="12647" operator="lessThan">
      <formula>0</formula>
    </cfRule>
  </conditionalFormatting>
  <conditionalFormatting sqref="KD63:KD65">
    <cfRule type="cellIs" dxfId="14331" priority="12652" operator="lessThan">
      <formula>0</formula>
    </cfRule>
  </conditionalFormatting>
  <conditionalFormatting sqref="KD38 KD40:KD41">
    <cfRule type="cellIs" dxfId="14330" priority="12644" operator="lessThan">
      <formula>0</formula>
    </cfRule>
  </conditionalFormatting>
  <conditionalFormatting sqref="KD39">
    <cfRule type="cellIs" dxfId="14329" priority="12643" operator="lessThan">
      <formula>0</formula>
    </cfRule>
  </conditionalFormatting>
  <conditionalFormatting sqref="KD39">
    <cfRule type="cellIs" dxfId="14328" priority="12642" operator="lessThan">
      <formula>0</formula>
    </cfRule>
  </conditionalFormatting>
  <conditionalFormatting sqref="KE57 KE59:KE60">
    <cfRule type="cellIs" dxfId="14327" priority="12622" operator="lessThan">
      <formula>0</formula>
    </cfRule>
  </conditionalFormatting>
  <conditionalFormatting sqref="KE42">
    <cfRule type="cellIs" dxfId="14326" priority="12617" operator="lessThan">
      <formula>0</formula>
    </cfRule>
  </conditionalFormatting>
  <conditionalFormatting sqref="KE37 KE40:KE41">
    <cfRule type="cellIs" dxfId="14325" priority="12612" operator="lessThan">
      <formula>0</formula>
    </cfRule>
  </conditionalFormatting>
  <conditionalFormatting sqref="KE61">
    <cfRule type="cellIs" dxfId="14324" priority="12621" operator="lessThan">
      <formula>0</formula>
    </cfRule>
  </conditionalFormatting>
  <conditionalFormatting sqref="KE58:KE60">
    <cfRule type="cellIs" dxfId="14323" priority="12620" operator="lessThan">
      <formula>0</formula>
    </cfRule>
  </conditionalFormatting>
  <conditionalFormatting sqref="KE64:KE65">
    <cfRule type="cellIs" dxfId="14322" priority="12619" operator="lessThan">
      <formula>0</formula>
    </cfRule>
  </conditionalFormatting>
  <conditionalFormatting sqref="KE32:KE33">
    <cfRule type="cellIs" dxfId="14321" priority="12616" operator="lessThan">
      <formula>0</formula>
    </cfRule>
  </conditionalFormatting>
  <conditionalFormatting sqref="KE35">
    <cfRule type="cellIs" dxfId="14320" priority="12615" operator="lessThan">
      <formula>0</formula>
    </cfRule>
  </conditionalFormatting>
  <conditionalFormatting sqref="KE36">
    <cfRule type="cellIs" dxfId="14319" priority="12614" operator="lessThan">
      <formula>0</formula>
    </cfRule>
  </conditionalFormatting>
  <conditionalFormatting sqref="KE42">
    <cfRule type="cellIs" dxfId="14318" priority="12611" operator="lessThan">
      <formula>0</formula>
    </cfRule>
  </conditionalFormatting>
  <conditionalFormatting sqref="KE67">
    <cfRule type="cellIs" dxfId="14317" priority="12607" operator="lessThan">
      <formula>0</formula>
    </cfRule>
  </conditionalFormatting>
  <conditionalFormatting sqref="KE61">
    <cfRule type="cellIs" dxfId="14316" priority="12640" operator="lessThan">
      <formula>0</formula>
    </cfRule>
  </conditionalFormatting>
  <conditionalFormatting sqref="KE8 KE62 KE26 KE10:KE11 KE46:KE47 KE43:KE44 KE15:KE17">
    <cfRule type="cellIs" dxfId="14315" priority="12639" operator="lessThan">
      <formula>0</formula>
    </cfRule>
  </conditionalFormatting>
  <conditionalFormatting sqref="KE48">
    <cfRule type="cellIs" dxfId="14314" priority="12638" operator="lessThan">
      <formula>0</formula>
    </cfRule>
  </conditionalFormatting>
  <conditionalFormatting sqref="KE49">
    <cfRule type="cellIs" dxfId="14313" priority="12637" operator="lessThan">
      <formula>0</formula>
    </cfRule>
  </conditionalFormatting>
  <conditionalFormatting sqref="KE50">
    <cfRule type="cellIs" dxfId="14312" priority="12636" operator="lessThan">
      <formula>0</formula>
    </cfRule>
  </conditionalFormatting>
  <conditionalFormatting sqref="KE52">
    <cfRule type="cellIs" dxfId="14311" priority="12635" operator="lessThan">
      <formula>0</formula>
    </cfRule>
  </conditionalFormatting>
  <conditionalFormatting sqref="KE55">
    <cfRule type="cellIs" dxfId="14310" priority="12634" operator="lessThan">
      <formula>0</formula>
    </cfRule>
  </conditionalFormatting>
  <conditionalFormatting sqref="KE56">
    <cfRule type="cellIs" dxfId="14309" priority="12633" operator="lessThan">
      <formula>0</formula>
    </cfRule>
  </conditionalFormatting>
  <conditionalFormatting sqref="KE7">
    <cfRule type="cellIs" dxfId="14308" priority="12632" operator="lessThan">
      <formula>0</formula>
    </cfRule>
  </conditionalFormatting>
  <conditionalFormatting sqref="KE9">
    <cfRule type="cellIs" dxfId="14307" priority="12631" operator="lessThan">
      <formula>0</formula>
    </cfRule>
  </conditionalFormatting>
  <conditionalFormatting sqref="KE18:KE20 KE24:KE25">
    <cfRule type="cellIs" dxfId="14306" priority="12630" operator="lessThan">
      <formula>0</formula>
    </cfRule>
  </conditionalFormatting>
  <conditionalFormatting sqref="KE27 KE30:KE31">
    <cfRule type="cellIs" dxfId="14305" priority="12629" operator="lessThan">
      <formula>0</formula>
    </cfRule>
  </conditionalFormatting>
  <conditionalFormatting sqref="KE51">
    <cfRule type="cellIs" dxfId="14304" priority="12626" operator="lessThan">
      <formula>0</formula>
    </cfRule>
  </conditionalFormatting>
  <conditionalFormatting sqref="KE53">
    <cfRule type="cellIs" dxfId="14303" priority="12625" operator="lessThan">
      <formula>0</formula>
    </cfRule>
  </conditionalFormatting>
  <conditionalFormatting sqref="KE53:KE54">
    <cfRule type="cellIs" dxfId="14302" priority="12623" operator="lessThan">
      <formula>0</formula>
    </cfRule>
  </conditionalFormatting>
  <conditionalFormatting sqref="KE45:KE50 KE52 KE55:KE56">
    <cfRule type="cellIs" dxfId="14301" priority="12628" operator="lessThan">
      <formula>0</formula>
    </cfRule>
  </conditionalFormatting>
  <conditionalFormatting sqref="KE51">
    <cfRule type="cellIs" dxfId="14300" priority="12627" operator="lessThan">
      <formula>0</formula>
    </cfRule>
  </conditionalFormatting>
  <conditionalFormatting sqref="KE54">
    <cfRule type="cellIs" dxfId="14299" priority="12624" operator="lessThan">
      <formula>0</formula>
    </cfRule>
  </conditionalFormatting>
  <conditionalFormatting sqref="KE34:KE36">
    <cfRule type="cellIs" dxfId="14298" priority="12613" operator="lessThan">
      <formula>0</formula>
    </cfRule>
  </conditionalFormatting>
  <conditionalFormatting sqref="KE63:KE65">
    <cfRule type="cellIs" dxfId="14297" priority="12618" operator="lessThan">
      <formula>0</formula>
    </cfRule>
  </conditionalFormatting>
  <conditionalFormatting sqref="KE38 KE40:KE41">
    <cfRule type="cellIs" dxfId="14296" priority="12610" operator="lessThan">
      <formula>0</formula>
    </cfRule>
  </conditionalFormatting>
  <conditionalFormatting sqref="KE39">
    <cfRule type="cellIs" dxfId="14295" priority="12609" operator="lessThan">
      <formula>0</formula>
    </cfRule>
  </conditionalFormatting>
  <conditionalFormatting sqref="KE39">
    <cfRule type="cellIs" dxfId="14294" priority="12608" operator="lessThan">
      <formula>0</formula>
    </cfRule>
  </conditionalFormatting>
  <conditionalFormatting sqref="KF57 KF59:KF60">
    <cfRule type="cellIs" dxfId="14293" priority="12588" operator="lessThan">
      <formula>0</formula>
    </cfRule>
  </conditionalFormatting>
  <conditionalFormatting sqref="KF42">
    <cfRule type="cellIs" dxfId="14292" priority="12583" operator="lessThan">
      <formula>0</formula>
    </cfRule>
  </conditionalFormatting>
  <conditionalFormatting sqref="KF37 KF40:KF41">
    <cfRule type="cellIs" dxfId="14291" priority="12578" operator="lessThan">
      <formula>0</formula>
    </cfRule>
  </conditionalFormatting>
  <conditionalFormatting sqref="KF61">
    <cfRule type="cellIs" dxfId="14290" priority="12587" operator="lessThan">
      <formula>0</formula>
    </cfRule>
  </conditionalFormatting>
  <conditionalFormatting sqref="KF58:KF60">
    <cfRule type="cellIs" dxfId="14289" priority="12586" operator="lessThan">
      <formula>0</formula>
    </cfRule>
  </conditionalFormatting>
  <conditionalFormatting sqref="KF64:KF65">
    <cfRule type="cellIs" dxfId="14288" priority="12585" operator="lessThan">
      <formula>0</formula>
    </cfRule>
  </conditionalFormatting>
  <conditionalFormatting sqref="KF32:KF33">
    <cfRule type="cellIs" dxfId="14287" priority="12582" operator="lessThan">
      <formula>0</formula>
    </cfRule>
  </conditionalFormatting>
  <conditionalFormatting sqref="KF35">
    <cfRule type="cellIs" dxfId="14286" priority="12581" operator="lessThan">
      <formula>0</formula>
    </cfRule>
  </conditionalFormatting>
  <conditionalFormatting sqref="KF36">
    <cfRule type="cellIs" dxfId="14285" priority="12580" operator="lessThan">
      <formula>0</formula>
    </cfRule>
  </conditionalFormatting>
  <conditionalFormatting sqref="KF42">
    <cfRule type="cellIs" dxfId="14284" priority="12577" operator="lessThan">
      <formula>0</formula>
    </cfRule>
  </conditionalFormatting>
  <conditionalFormatting sqref="KF67">
    <cfRule type="cellIs" dxfId="14283" priority="12573" operator="lessThan">
      <formula>0</formula>
    </cfRule>
  </conditionalFormatting>
  <conditionalFormatting sqref="KF61">
    <cfRule type="cellIs" dxfId="14282" priority="12606" operator="lessThan">
      <formula>0</formula>
    </cfRule>
  </conditionalFormatting>
  <conditionalFormatting sqref="KF8 KF62 KF26 KF10:KF11 KF46:KF47 KF43:KF44 KF15:KF17">
    <cfRule type="cellIs" dxfId="14281" priority="12605" operator="lessThan">
      <formula>0</formula>
    </cfRule>
  </conditionalFormatting>
  <conditionalFormatting sqref="KF48">
    <cfRule type="cellIs" dxfId="14280" priority="12604" operator="lessThan">
      <formula>0</formula>
    </cfRule>
  </conditionalFormatting>
  <conditionalFormatting sqref="KF49">
    <cfRule type="cellIs" dxfId="14279" priority="12603" operator="lessThan">
      <formula>0</formula>
    </cfRule>
  </conditionalFormatting>
  <conditionalFormatting sqref="KF50">
    <cfRule type="cellIs" dxfId="14278" priority="12602" operator="lessThan">
      <formula>0</formula>
    </cfRule>
  </conditionalFormatting>
  <conditionalFormatting sqref="KF52">
    <cfRule type="cellIs" dxfId="14277" priority="12601" operator="lessThan">
      <formula>0</formula>
    </cfRule>
  </conditionalFormatting>
  <conditionalFormatting sqref="KF55">
    <cfRule type="cellIs" dxfId="14276" priority="12600" operator="lessThan">
      <formula>0</formula>
    </cfRule>
  </conditionalFormatting>
  <conditionalFormatting sqref="KF56">
    <cfRule type="cellIs" dxfId="14275" priority="12599" operator="lessThan">
      <formula>0</formula>
    </cfRule>
  </conditionalFormatting>
  <conditionalFormatting sqref="KF7">
    <cfRule type="cellIs" dxfId="14274" priority="12598" operator="lessThan">
      <formula>0</formula>
    </cfRule>
  </conditionalFormatting>
  <conditionalFormatting sqref="KF9">
    <cfRule type="cellIs" dxfId="14273" priority="12597" operator="lessThan">
      <formula>0</formula>
    </cfRule>
  </conditionalFormatting>
  <conditionalFormatting sqref="KF18:KF20 KF24:KF25">
    <cfRule type="cellIs" dxfId="14272" priority="12596" operator="lessThan">
      <formula>0</formula>
    </cfRule>
  </conditionalFormatting>
  <conditionalFormatting sqref="KF27 KF30:KF31">
    <cfRule type="cellIs" dxfId="14271" priority="12595" operator="lessThan">
      <formula>0</formula>
    </cfRule>
  </conditionalFormatting>
  <conditionalFormatting sqref="KF51">
    <cfRule type="cellIs" dxfId="14270" priority="12592" operator="lessThan">
      <formula>0</formula>
    </cfRule>
  </conditionalFormatting>
  <conditionalFormatting sqref="KF53">
    <cfRule type="cellIs" dxfId="14269" priority="12591" operator="lessThan">
      <formula>0</formula>
    </cfRule>
  </conditionalFormatting>
  <conditionalFormatting sqref="KF53:KF54">
    <cfRule type="cellIs" dxfId="14268" priority="12589" operator="lessThan">
      <formula>0</formula>
    </cfRule>
  </conditionalFormatting>
  <conditionalFormatting sqref="KF45:KF50 KF52 KF55:KF56">
    <cfRule type="cellIs" dxfId="14267" priority="12594" operator="lessThan">
      <formula>0</formula>
    </cfRule>
  </conditionalFormatting>
  <conditionalFormatting sqref="KF51">
    <cfRule type="cellIs" dxfId="14266" priority="12593" operator="lessThan">
      <formula>0</formula>
    </cfRule>
  </conditionalFormatting>
  <conditionalFormatting sqref="KF54">
    <cfRule type="cellIs" dxfId="14265" priority="12590" operator="lessThan">
      <formula>0</formula>
    </cfRule>
  </conditionalFormatting>
  <conditionalFormatting sqref="KF34:KF36">
    <cfRule type="cellIs" dxfId="14264" priority="12579" operator="lessThan">
      <formula>0</formula>
    </cfRule>
  </conditionalFormatting>
  <conditionalFormatting sqref="KF63:KF65">
    <cfRule type="cellIs" dxfId="14263" priority="12584" operator="lessThan">
      <formula>0</formula>
    </cfRule>
  </conditionalFormatting>
  <conditionalFormatting sqref="KF38 KF40:KF41">
    <cfRule type="cellIs" dxfId="14262" priority="12576" operator="lessThan">
      <formula>0</formula>
    </cfRule>
  </conditionalFormatting>
  <conditionalFormatting sqref="KF39">
    <cfRule type="cellIs" dxfId="14261" priority="12575" operator="lessThan">
      <formula>0</formula>
    </cfRule>
  </conditionalFormatting>
  <conditionalFormatting sqref="KF39">
    <cfRule type="cellIs" dxfId="14260" priority="12574" operator="lessThan">
      <formula>0</formula>
    </cfRule>
  </conditionalFormatting>
  <conditionalFormatting sqref="KG57 KG59:KG60">
    <cfRule type="cellIs" dxfId="14259" priority="12554" operator="lessThan">
      <formula>0</formula>
    </cfRule>
  </conditionalFormatting>
  <conditionalFormatting sqref="KG42">
    <cfRule type="cellIs" dxfId="14258" priority="12549" operator="lessThan">
      <formula>0</formula>
    </cfRule>
  </conditionalFormatting>
  <conditionalFormatting sqref="KG37 KG40:KG41">
    <cfRule type="cellIs" dxfId="14257" priority="12544" operator="lessThan">
      <formula>0</formula>
    </cfRule>
  </conditionalFormatting>
  <conditionalFormatting sqref="KG61">
    <cfRule type="cellIs" dxfId="14256" priority="12553" operator="lessThan">
      <formula>0</formula>
    </cfRule>
  </conditionalFormatting>
  <conditionalFormatting sqref="KG58:KG60">
    <cfRule type="cellIs" dxfId="14255" priority="12552" operator="lessThan">
      <formula>0</formula>
    </cfRule>
  </conditionalFormatting>
  <conditionalFormatting sqref="KG64:KG65">
    <cfRule type="cellIs" dxfId="14254" priority="12551" operator="lessThan">
      <formula>0</formula>
    </cfRule>
  </conditionalFormatting>
  <conditionalFormatting sqref="KG32:KG33">
    <cfRule type="cellIs" dxfId="14253" priority="12548" operator="lessThan">
      <formula>0</formula>
    </cfRule>
  </conditionalFormatting>
  <conditionalFormatting sqref="KG35">
    <cfRule type="cellIs" dxfId="14252" priority="12547" operator="lessThan">
      <formula>0</formula>
    </cfRule>
  </conditionalFormatting>
  <conditionalFormatting sqref="KG36">
    <cfRule type="cellIs" dxfId="14251" priority="12546" operator="lessThan">
      <formula>0</formula>
    </cfRule>
  </conditionalFormatting>
  <conditionalFormatting sqref="KG42">
    <cfRule type="cellIs" dxfId="14250" priority="12543" operator="lessThan">
      <formula>0</formula>
    </cfRule>
  </conditionalFormatting>
  <conditionalFormatting sqref="KG67">
    <cfRule type="cellIs" dxfId="14249" priority="12539" operator="lessThan">
      <formula>0</formula>
    </cfRule>
  </conditionalFormatting>
  <conditionalFormatting sqref="KG61">
    <cfRule type="cellIs" dxfId="14248" priority="12572" operator="lessThan">
      <formula>0</formula>
    </cfRule>
  </conditionalFormatting>
  <conditionalFormatting sqref="KG8 KG62 KG26 KG10:KG11 KG46:KG47 KG43:KG44 KG15:KG17">
    <cfRule type="cellIs" dxfId="14247" priority="12571" operator="lessThan">
      <formula>0</formula>
    </cfRule>
  </conditionalFormatting>
  <conditionalFormatting sqref="KG48">
    <cfRule type="cellIs" dxfId="14246" priority="12570" operator="lessThan">
      <formula>0</formula>
    </cfRule>
  </conditionalFormatting>
  <conditionalFormatting sqref="KG49">
    <cfRule type="cellIs" dxfId="14245" priority="12569" operator="lessThan">
      <formula>0</formula>
    </cfRule>
  </conditionalFormatting>
  <conditionalFormatting sqref="KG50">
    <cfRule type="cellIs" dxfId="14244" priority="12568" operator="lessThan">
      <formula>0</formula>
    </cfRule>
  </conditionalFormatting>
  <conditionalFormatting sqref="KG52">
    <cfRule type="cellIs" dxfId="14243" priority="12567" operator="lessThan">
      <formula>0</formula>
    </cfRule>
  </conditionalFormatting>
  <conditionalFormatting sqref="KG55">
    <cfRule type="cellIs" dxfId="14242" priority="12566" operator="lessThan">
      <formula>0</formula>
    </cfRule>
  </conditionalFormatting>
  <conditionalFormatting sqref="KG56">
    <cfRule type="cellIs" dxfId="14241" priority="12565" operator="lessThan">
      <formula>0</formula>
    </cfRule>
  </conditionalFormatting>
  <conditionalFormatting sqref="KG7">
    <cfRule type="cellIs" dxfId="14240" priority="12564" operator="lessThan">
      <formula>0</formula>
    </cfRule>
  </conditionalFormatting>
  <conditionalFormatting sqref="KG9">
    <cfRule type="cellIs" dxfId="14239" priority="12563" operator="lessThan">
      <formula>0</formula>
    </cfRule>
  </conditionalFormatting>
  <conditionalFormatting sqref="KG18:KG20 KG24:KG25">
    <cfRule type="cellIs" dxfId="14238" priority="12562" operator="lessThan">
      <formula>0</formula>
    </cfRule>
  </conditionalFormatting>
  <conditionalFormatting sqref="KG27 KG30:KG31">
    <cfRule type="cellIs" dxfId="14237" priority="12561" operator="lessThan">
      <formula>0</formula>
    </cfRule>
  </conditionalFormatting>
  <conditionalFormatting sqref="KG51">
    <cfRule type="cellIs" dxfId="14236" priority="12558" operator="lessThan">
      <formula>0</formula>
    </cfRule>
  </conditionalFormatting>
  <conditionalFormatting sqref="KG53">
    <cfRule type="cellIs" dxfId="14235" priority="12557" operator="lessThan">
      <formula>0</formula>
    </cfRule>
  </conditionalFormatting>
  <conditionalFormatting sqref="KG53:KG54">
    <cfRule type="cellIs" dxfId="14234" priority="12555" operator="lessThan">
      <formula>0</formula>
    </cfRule>
  </conditionalFormatting>
  <conditionalFormatting sqref="KG45:KG50 KG52 KG55:KG56">
    <cfRule type="cellIs" dxfId="14233" priority="12560" operator="lessThan">
      <formula>0</formula>
    </cfRule>
  </conditionalFormatting>
  <conditionalFormatting sqref="KG51">
    <cfRule type="cellIs" dxfId="14232" priority="12559" operator="lessThan">
      <formula>0</formula>
    </cfRule>
  </conditionalFormatting>
  <conditionalFormatting sqref="KG54">
    <cfRule type="cellIs" dxfId="14231" priority="12556" operator="lessThan">
      <formula>0</formula>
    </cfRule>
  </conditionalFormatting>
  <conditionalFormatting sqref="KG34:KG36">
    <cfRule type="cellIs" dxfId="14230" priority="12545" operator="lessThan">
      <formula>0</formula>
    </cfRule>
  </conditionalFormatting>
  <conditionalFormatting sqref="KG63:KG65">
    <cfRule type="cellIs" dxfId="14229" priority="12550" operator="lessThan">
      <formula>0</formula>
    </cfRule>
  </conditionalFormatting>
  <conditionalFormatting sqref="KG38 KG40:KG41">
    <cfRule type="cellIs" dxfId="14228" priority="12542" operator="lessThan">
      <formula>0</formula>
    </cfRule>
  </conditionalFormatting>
  <conditionalFormatting sqref="KG39">
    <cfRule type="cellIs" dxfId="14227" priority="12541" operator="lessThan">
      <formula>0</formula>
    </cfRule>
  </conditionalFormatting>
  <conditionalFormatting sqref="KG39">
    <cfRule type="cellIs" dxfId="14226" priority="12540" operator="lessThan">
      <formula>0</formula>
    </cfRule>
  </conditionalFormatting>
  <conditionalFormatting sqref="KH57 KH59:KH60">
    <cfRule type="cellIs" dxfId="14225" priority="12520" operator="lessThan">
      <formula>0</formula>
    </cfRule>
  </conditionalFormatting>
  <conditionalFormatting sqref="KH42">
    <cfRule type="cellIs" dxfId="14224" priority="12515" operator="lessThan">
      <formula>0</formula>
    </cfRule>
  </conditionalFormatting>
  <conditionalFormatting sqref="KH37 KH40:KH41">
    <cfRule type="cellIs" dxfId="14223" priority="12510" operator="lessThan">
      <formula>0</formula>
    </cfRule>
  </conditionalFormatting>
  <conditionalFormatting sqref="KH61">
    <cfRule type="cellIs" dxfId="14222" priority="12519" operator="lessThan">
      <formula>0</formula>
    </cfRule>
  </conditionalFormatting>
  <conditionalFormatting sqref="KH58:KH60">
    <cfRule type="cellIs" dxfId="14221" priority="12518" operator="lessThan">
      <formula>0</formula>
    </cfRule>
  </conditionalFormatting>
  <conditionalFormatting sqref="KH64:KH65">
    <cfRule type="cellIs" dxfId="14220" priority="12517" operator="lessThan">
      <formula>0</formula>
    </cfRule>
  </conditionalFormatting>
  <conditionalFormatting sqref="KH32:KH33">
    <cfRule type="cellIs" dxfId="14219" priority="12514" operator="lessThan">
      <formula>0</formula>
    </cfRule>
  </conditionalFormatting>
  <conditionalFormatting sqref="KH35">
    <cfRule type="cellIs" dxfId="14218" priority="12513" operator="lessThan">
      <formula>0</formula>
    </cfRule>
  </conditionalFormatting>
  <conditionalFormatting sqref="KH36">
    <cfRule type="cellIs" dxfId="14217" priority="12512" operator="lessThan">
      <formula>0</formula>
    </cfRule>
  </conditionalFormatting>
  <conditionalFormatting sqref="KH42">
    <cfRule type="cellIs" dxfId="14216" priority="12509" operator="lessThan">
      <formula>0</formula>
    </cfRule>
  </conditionalFormatting>
  <conditionalFormatting sqref="KH67">
    <cfRule type="cellIs" dxfId="14215" priority="12505" operator="lessThan">
      <formula>0</formula>
    </cfRule>
  </conditionalFormatting>
  <conditionalFormatting sqref="KH61">
    <cfRule type="cellIs" dxfId="14214" priority="12538" operator="lessThan">
      <formula>0</formula>
    </cfRule>
  </conditionalFormatting>
  <conditionalFormatting sqref="KH8 KH62 KH26 KH10:KH11 KH46:KH47 KH43:KH44 KH15:KH17">
    <cfRule type="cellIs" dxfId="14213" priority="12537" operator="lessThan">
      <formula>0</formula>
    </cfRule>
  </conditionalFormatting>
  <conditionalFormatting sqref="KH48">
    <cfRule type="cellIs" dxfId="14212" priority="12536" operator="lessThan">
      <formula>0</formula>
    </cfRule>
  </conditionalFormatting>
  <conditionalFormatting sqref="KH49">
    <cfRule type="cellIs" dxfId="14211" priority="12535" operator="lessThan">
      <formula>0</formula>
    </cfRule>
  </conditionalFormatting>
  <conditionalFormatting sqref="KH50">
    <cfRule type="cellIs" dxfId="14210" priority="12534" operator="lessThan">
      <formula>0</formula>
    </cfRule>
  </conditionalFormatting>
  <conditionalFormatting sqref="KH52">
    <cfRule type="cellIs" dxfId="14209" priority="12533" operator="lessThan">
      <formula>0</formula>
    </cfRule>
  </conditionalFormatting>
  <conditionalFormatting sqref="KH55">
    <cfRule type="cellIs" dxfId="14208" priority="12532" operator="lessThan">
      <formula>0</formula>
    </cfRule>
  </conditionalFormatting>
  <conditionalFormatting sqref="KH56">
    <cfRule type="cellIs" dxfId="14207" priority="12531" operator="lessThan">
      <formula>0</formula>
    </cfRule>
  </conditionalFormatting>
  <conditionalFormatting sqref="KH7">
    <cfRule type="cellIs" dxfId="14206" priority="12530" operator="lessThan">
      <formula>0</formula>
    </cfRule>
  </conditionalFormatting>
  <conditionalFormatting sqref="KH9">
    <cfRule type="cellIs" dxfId="14205" priority="12529" operator="lessThan">
      <formula>0</formula>
    </cfRule>
  </conditionalFormatting>
  <conditionalFormatting sqref="KH18:KH20 KH24:KH25">
    <cfRule type="cellIs" dxfId="14204" priority="12528" operator="lessThan">
      <formula>0</formula>
    </cfRule>
  </conditionalFormatting>
  <conditionalFormatting sqref="KH27 KH30:KH31">
    <cfRule type="cellIs" dxfId="14203" priority="12527" operator="lessThan">
      <formula>0</formula>
    </cfRule>
  </conditionalFormatting>
  <conditionalFormatting sqref="KH51">
    <cfRule type="cellIs" dxfId="14202" priority="12524" operator="lessThan">
      <formula>0</formula>
    </cfRule>
  </conditionalFormatting>
  <conditionalFormatting sqref="KH53">
    <cfRule type="cellIs" dxfId="14201" priority="12523" operator="lessThan">
      <formula>0</formula>
    </cfRule>
  </conditionalFormatting>
  <conditionalFormatting sqref="KH53:KH54">
    <cfRule type="cellIs" dxfId="14200" priority="12521" operator="lessThan">
      <formula>0</formula>
    </cfRule>
  </conditionalFormatting>
  <conditionalFormatting sqref="KH45:KH50 KH52 KH55:KH56">
    <cfRule type="cellIs" dxfId="14199" priority="12526" operator="lessThan">
      <formula>0</formula>
    </cfRule>
  </conditionalFormatting>
  <conditionalFormatting sqref="KH51">
    <cfRule type="cellIs" dxfId="14198" priority="12525" operator="lessThan">
      <formula>0</formula>
    </cfRule>
  </conditionalFormatting>
  <conditionalFormatting sqref="KH54">
    <cfRule type="cellIs" dxfId="14197" priority="12522" operator="lessThan">
      <formula>0</formula>
    </cfRule>
  </conditionalFormatting>
  <conditionalFormatting sqref="KH34:KH36">
    <cfRule type="cellIs" dxfId="14196" priority="12511" operator="lessThan">
      <formula>0</formula>
    </cfRule>
  </conditionalFormatting>
  <conditionalFormatting sqref="KH63:KH65">
    <cfRule type="cellIs" dxfId="14195" priority="12516" operator="lessThan">
      <formula>0</formula>
    </cfRule>
  </conditionalFormatting>
  <conditionalFormatting sqref="KH38 KH40:KH41">
    <cfRule type="cellIs" dxfId="14194" priority="12508" operator="lessThan">
      <formula>0</formula>
    </cfRule>
  </conditionalFormatting>
  <conditionalFormatting sqref="KH39">
    <cfRule type="cellIs" dxfId="14193" priority="12507" operator="lessThan">
      <formula>0</formula>
    </cfRule>
  </conditionalFormatting>
  <conditionalFormatting sqref="KH39">
    <cfRule type="cellIs" dxfId="14192" priority="12506" operator="lessThan">
      <formula>0</formula>
    </cfRule>
  </conditionalFormatting>
  <conditionalFormatting sqref="KI57 KI59:KI60">
    <cfRule type="cellIs" dxfId="14191" priority="12486" operator="lessThan">
      <formula>0</formula>
    </cfRule>
  </conditionalFormatting>
  <conditionalFormatting sqref="KI42">
    <cfRule type="cellIs" dxfId="14190" priority="12481" operator="lessThan">
      <formula>0</formula>
    </cfRule>
  </conditionalFormatting>
  <conditionalFormatting sqref="KI37 KI40:KI41">
    <cfRule type="cellIs" dxfId="14189" priority="12476" operator="lessThan">
      <formula>0</formula>
    </cfRule>
  </conditionalFormatting>
  <conditionalFormatting sqref="KI61">
    <cfRule type="cellIs" dxfId="14188" priority="12485" operator="lessThan">
      <formula>0</formula>
    </cfRule>
  </conditionalFormatting>
  <conditionalFormatting sqref="KI58:KI60">
    <cfRule type="cellIs" dxfId="14187" priority="12484" operator="lessThan">
      <formula>0</formula>
    </cfRule>
  </conditionalFormatting>
  <conditionalFormatting sqref="KI64:KI65">
    <cfRule type="cellIs" dxfId="14186" priority="12483" operator="lessThan">
      <formula>0</formula>
    </cfRule>
  </conditionalFormatting>
  <conditionalFormatting sqref="KI32:KI33">
    <cfRule type="cellIs" dxfId="14185" priority="12480" operator="lessThan">
      <formula>0</formula>
    </cfRule>
  </conditionalFormatting>
  <conditionalFormatting sqref="KI35">
    <cfRule type="cellIs" dxfId="14184" priority="12479" operator="lessThan">
      <formula>0</formula>
    </cfRule>
  </conditionalFormatting>
  <conditionalFormatting sqref="KI36">
    <cfRule type="cellIs" dxfId="14183" priority="12478" operator="lessThan">
      <formula>0</formula>
    </cfRule>
  </conditionalFormatting>
  <conditionalFormatting sqref="KI42">
    <cfRule type="cellIs" dxfId="14182" priority="12475" operator="lessThan">
      <formula>0</formula>
    </cfRule>
  </conditionalFormatting>
  <conditionalFormatting sqref="KI67">
    <cfRule type="cellIs" dxfId="14181" priority="12471" operator="lessThan">
      <formula>0</formula>
    </cfRule>
  </conditionalFormatting>
  <conditionalFormatting sqref="KI61">
    <cfRule type="cellIs" dxfId="14180" priority="12504" operator="lessThan">
      <formula>0</formula>
    </cfRule>
  </conditionalFormatting>
  <conditionalFormatting sqref="KI8 KI62 KI26 KI10:KI11 KI46:KI47 KI43:KI44 KI15:KI17">
    <cfRule type="cellIs" dxfId="14179" priority="12503" operator="lessThan">
      <formula>0</formula>
    </cfRule>
  </conditionalFormatting>
  <conditionalFormatting sqref="KI48">
    <cfRule type="cellIs" dxfId="14178" priority="12502" operator="lessThan">
      <formula>0</formula>
    </cfRule>
  </conditionalFormatting>
  <conditionalFormatting sqref="KI49">
    <cfRule type="cellIs" dxfId="14177" priority="12501" operator="lessThan">
      <formula>0</formula>
    </cfRule>
  </conditionalFormatting>
  <conditionalFormatting sqref="KI50">
    <cfRule type="cellIs" dxfId="14176" priority="12500" operator="lessThan">
      <formula>0</formula>
    </cfRule>
  </conditionalFormatting>
  <conditionalFormatting sqref="KI52">
    <cfRule type="cellIs" dxfId="14175" priority="12499" operator="lessThan">
      <formula>0</formula>
    </cfRule>
  </conditionalFormatting>
  <conditionalFormatting sqref="KI55">
    <cfRule type="cellIs" dxfId="14174" priority="12498" operator="lessThan">
      <formula>0</formula>
    </cfRule>
  </conditionalFormatting>
  <conditionalFormatting sqref="KI56">
    <cfRule type="cellIs" dxfId="14173" priority="12497" operator="lessThan">
      <formula>0</formula>
    </cfRule>
  </conditionalFormatting>
  <conditionalFormatting sqref="KI7">
    <cfRule type="cellIs" dxfId="14172" priority="12496" operator="lessThan">
      <formula>0</formula>
    </cfRule>
  </conditionalFormatting>
  <conditionalFormatting sqref="KI9">
    <cfRule type="cellIs" dxfId="14171" priority="12495" operator="lessThan">
      <formula>0</formula>
    </cfRule>
  </conditionalFormatting>
  <conditionalFormatting sqref="KI18:KI20 KI24:KI25">
    <cfRule type="cellIs" dxfId="14170" priority="12494" operator="lessThan">
      <formula>0</formula>
    </cfRule>
  </conditionalFormatting>
  <conditionalFormatting sqref="KI27 KI30:KI31">
    <cfRule type="cellIs" dxfId="14169" priority="12493" operator="lessThan">
      <formula>0</formula>
    </cfRule>
  </conditionalFormatting>
  <conditionalFormatting sqref="KI51">
    <cfRule type="cellIs" dxfId="14168" priority="12490" operator="lessThan">
      <formula>0</formula>
    </cfRule>
  </conditionalFormatting>
  <conditionalFormatting sqref="KI53">
    <cfRule type="cellIs" dxfId="14167" priority="12489" operator="lessThan">
      <formula>0</formula>
    </cfRule>
  </conditionalFormatting>
  <conditionalFormatting sqref="KI53:KI54">
    <cfRule type="cellIs" dxfId="14166" priority="12487" operator="lessThan">
      <formula>0</formula>
    </cfRule>
  </conditionalFormatting>
  <conditionalFormatting sqref="KI45:KI50 KI52 KI55:KI56">
    <cfRule type="cellIs" dxfId="14165" priority="12492" operator="lessThan">
      <formula>0</formula>
    </cfRule>
  </conditionalFormatting>
  <conditionalFormatting sqref="KI51">
    <cfRule type="cellIs" dxfId="14164" priority="12491" operator="lessThan">
      <formula>0</formula>
    </cfRule>
  </conditionalFormatting>
  <conditionalFormatting sqref="KI54">
    <cfRule type="cellIs" dxfId="14163" priority="12488" operator="lessThan">
      <formula>0</formula>
    </cfRule>
  </conditionalFormatting>
  <conditionalFormatting sqref="KI34:KI36">
    <cfRule type="cellIs" dxfId="14162" priority="12477" operator="lessThan">
      <formula>0</formula>
    </cfRule>
  </conditionalFormatting>
  <conditionalFormatting sqref="KI63:KI65">
    <cfRule type="cellIs" dxfId="14161" priority="12482" operator="lessThan">
      <formula>0</formula>
    </cfRule>
  </conditionalFormatting>
  <conditionalFormatting sqref="KI38 KI40:KI41">
    <cfRule type="cellIs" dxfId="14160" priority="12474" operator="lessThan">
      <formula>0</formula>
    </cfRule>
  </conditionalFormatting>
  <conditionalFormatting sqref="KI39">
    <cfRule type="cellIs" dxfId="14159" priority="12473" operator="lessThan">
      <formula>0</formula>
    </cfRule>
  </conditionalFormatting>
  <conditionalFormatting sqref="KI39">
    <cfRule type="cellIs" dxfId="14158" priority="12472" operator="lessThan">
      <formula>0</formula>
    </cfRule>
  </conditionalFormatting>
  <conditionalFormatting sqref="JY57 JY59:JY60">
    <cfRule type="cellIs" dxfId="14157" priority="12452" operator="lessThan">
      <formula>0</formula>
    </cfRule>
  </conditionalFormatting>
  <conditionalFormatting sqref="JY42">
    <cfRule type="cellIs" dxfId="14156" priority="12447" operator="lessThan">
      <formula>0</formula>
    </cfRule>
  </conditionalFormatting>
  <conditionalFormatting sqref="JY37 JY40:JY41">
    <cfRule type="cellIs" dxfId="14155" priority="12442" operator="lessThan">
      <formula>0</formula>
    </cfRule>
  </conditionalFormatting>
  <conditionalFormatting sqref="JY61">
    <cfRule type="cellIs" dxfId="14154" priority="12451" operator="lessThan">
      <formula>0</formula>
    </cfRule>
  </conditionalFormatting>
  <conditionalFormatting sqref="JY58:JY60">
    <cfRule type="cellIs" dxfId="14153" priority="12450" operator="lessThan">
      <formula>0</formula>
    </cfRule>
  </conditionalFormatting>
  <conditionalFormatting sqref="JY64:JY65">
    <cfRule type="cellIs" dxfId="14152" priority="12449" operator="lessThan">
      <formula>0</formula>
    </cfRule>
  </conditionalFormatting>
  <conditionalFormatting sqref="JY32:JY33">
    <cfRule type="cellIs" dxfId="14151" priority="12446" operator="lessThan">
      <formula>0</formula>
    </cfRule>
  </conditionalFormatting>
  <conditionalFormatting sqref="JY35">
    <cfRule type="cellIs" dxfId="14150" priority="12445" operator="lessThan">
      <formula>0</formula>
    </cfRule>
  </conditionalFormatting>
  <conditionalFormatting sqref="JY36">
    <cfRule type="cellIs" dxfId="14149" priority="12444" operator="lessThan">
      <formula>0</formula>
    </cfRule>
  </conditionalFormatting>
  <conditionalFormatting sqref="JY42">
    <cfRule type="cellIs" dxfId="14148" priority="12441" operator="lessThan">
      <formula>0</formula>
    </cfRule>
  </conditionalFormatting>
  <conditionalFormatting sqref="JY67">
    <cfRule type="cellIs" dxfId="14147" priority="12437" operator="lessThan">
      <formula>0</formula>
    </cfRule>
  </conditionalFormatting>
  <conditionalFormatting sqref="JY61">
    <cfRule type="cellIs" dxfId="14146" priority="12470" operator="lessThan">
      <formula>0</formula>
    </cfRule>
  </conditionalFormatting>
  <conditionalFormatting sqref="JY8 JY62 JY26 JY10:JY11 JY46:JY47 JY43:JY44 JY15:JY17">
    <cfRule type="cellIs" dxfId="14145" priority="12469" operator="lessThan">
      <formula>0</formula>
    </cfRule>
  </conditionalFormatting>
  <conditionalFormatting sqref="JY48">
    <cfRule type="cellIs" dxfId="14144" priority="12468" operator="lessThan">
      <formula>0</formula>
    </cfRule>
  </conditionalFormatting>
  <conditionalFormatting sqref="JY49">
    <cfRule type="cellIs" dxfId="14143" priority="12467" operator="lessThan">
      <formula>0</formula>
    </cfRule>
  </conditionalFormatting>
  <conditionalFormatting sqref="JY50">
    <cfRule type="cellIs" dxfId="14142" priority="12466" operator="lessThan">
      <formula>0</formula>
    </cfRule>
  </conditionalFormatting>
  <conditionalFormatting sqref="JY52">
    <cfRule type="cellIs" dxfId="14141" priority="12465" operator="lessThan">
      <formula>0</formula>
    </cfRule>
  </conditionalFormatting>
  <conditionalFormatting sqref="JY55">
    <cfRule type="cellIs" dxfId="14140" priority="12464" operator="lessThan">
      <formula>0</formula>
    </cfRule>
  </conditionalFormatting>
  <conditionalFormatting sqref="JY56">
    <cfRule type="cellIs" dxfId="14139" priority="12463" operator="lessThan">
      <formula>0</formula>
    </cfRule>
  </conditionalFormatting>
  <conditionalFormatting sqref="JY7">
    <cfRule type="cellIs" dxfId="14138" priority="12462" operator="lessThan">
      <formula>0</formula>
    </cfRule>
  </conditionalFormatting>
  <conditionalFormatting sqref="JY9">
    <cfRule type="cellIs" dxfId="14137" priority="12461" operator="lessThan">
      <formula>0</formula>
    </cfRule>
  </conditionalFormatting>
  <conditionalFormatting sqref="JY18:JY20 JY24:JY25">
    <cfRule type="cellIs" dxfId="14136" priority="12460" operator="lessThan">
      <formula>0</formula>
    </cfRule>
  </conditionalFormatting>
  <conditionalFormatting sqref="JY27 JY30:JY31">
    <cfRule type="cellIs" dxfId="14135" priority="12459" operator="lessThan">
      <formula>0</formula>
    </cfRule>
  </conditionalFormatting>
  <conditionalFormatting sqref="JY51">
    <cfRule type="cellIs" dxfId="14134" priority="12456" operator="lessThan">
      <formula>0</formula>
    </cfRule>
  </conditionalFormatting>
  <conditionalFormatting sqref="JY53">
    <cfRule type="cellIs" dxfId="14133" priority="12455" operator="lessThan">
      <formula>0</formula>
    </cfRule>
  </conditionalFormatting>
  <conditionalFormatting sqref="JY53:JY54">
    <cfRule type="cellIs" dxfId="14132" priority="12453" operator="lessThan">
      <formula>0</formula>
    </cfRule>
  </conditionalFormatting>
  <conditionalFormatting sqref="JY45:JY50 JY52 JY55:JY56">
    <cfRule type="cellIs" dxfId="14131" priority="12458" operator="lessThan">
      <formula>0</formula>
    </cfRule>
  </conditionalFormatting>
  <conditionalFormatting sqref="JY51">
    <cfRule type="cellIs" dxfId="14130" priority="12457" operator="lessThan">
      <formula>0</formula>
    </cfRule>
  </conditionalFormatting>
  <conditionalFormatting sqref="JY54">
    <cfRule type="cellIs" dxfId="14129" priority="12454" operator="lessThan">
      <formula>0</formula>
    </cfRule>
  </conditionalFormatting>
  <conditionalFormatting sqref="JY34:JY36">
    <cfRule type="cellIs" dxfId="14128" priority="12443" operator="lessThan">
      <formula>0</formula>
    </cfRule>
  </conditionalFormatting>
  <conditionalFormatting sqref="JY63:JY65">
    <cfRule type="cellIs" dxfId="14127" priority="12448" operator="lessThan">
      <formula>0</formula>
    </cfRule>
  </conditionalFormatting>
  <conditionalFormatting sqref="JY38 JY40:JY41">
    <cfRule type="cellIs" dxfId="14126" priority="12440" operator="lessThan">
      <formula>0</formula>
    </cfRule>
  </conditionalFormatting>
  <conditionalFormatting sqref="JY39">
    <cfRule type="cellIs" dxfId="14125" priority="12439" operator="lessThan">
      <formula>0</formula>
    </cfRule>
  </conditionalFormatting>
  <conditionalFormatting sqref="JY39">
    <cfRule type="cellIs" dxfId="14124" priority="12438" operator="lessThan">
      <formula>0</formula>
    </cfRule>
  </conditionalFormatting>
  <conditionalFormatting sqref="JZ57 JZ59:JZ60">
    <cfRule type="cellIs" dxfId="14123" priority="12418" operator="lessThan">
      <formula>0</formula>
    </cfRule>
  </conditionalFormatting>
  <conditionalFormatting sqref="JZ42">
    <cfRule type="cellIs" dxfId="14122" priority="12413" operator="lessThan">
      <formula>0</formula>
    </cfRule>
  </conditionalFormatting>
  <conditionalFormatting sqref="JZ37 JZ40:JZ41">
    <cfRule type="cellIs" dxfId="14121" priority="12408" operator="lessThan">
      <formula>0</formula>
    </cfRule>
  </conditionalFormatting>
  <conditionalFormatting sqref="JZ61">
    <cfRule type="cellIs" dxfId="14120" priority="12417" operator="lessThan">
      <formula>0</formula>
    </cfRule>
  </conditionalFormatting>
  <conditionalFormatting sqref="JZ58:JZ60">
    <cfRule type="cellIs" dxfId="14119" priority="12416" operator="lessThan">
      <formula>0</formula>
    </cfRule>
  </conditionalFormatting>
  <conditionalFormatting sqref="JZ64:JZ65">
    <cfRule type="cellIs" dxfId="14118" priority="12415" operator="lessThan">
      <formula>0</formula>
    </cfRule>
  </conditionalFormatting>
  <conditionalFormatting sqref="JZ32:JZ33">
    <cfRule type="cellIs" dxfId="14117" priority="12412" operator="lessThan">
      <formula>0</formula>
    </cfRule>
  </conditionalFormatting>
  <conditionalFormatting sqref="JZ35">
    <cfRule type="cellIs" dxfId="14116" priority="12411" operator="lessThan">
      <formula>0</formula>
    </cfRule>
  </conditionalFormatting>
  <conditionalFormatting sqref="JZ36">
    <cfRule type="cellIs" dxfId="14115" priority="12410" operator="lessThan">
      <formula>0</formula>
    </cfRule>
  </conditionalFormatting>
  <conditionalFormatting sqref="JZ42">
    <cfRule type="cellIs" dxfId="14114" priority="12407" operator="lessThan">
      <formula>0</formula>
    </cfRule>
  </conditionalFormatting>
  <conditionalFormatting sqref="JZ67">
    <cfRule type="cellIs" dxfId="14113" priority="12403" operator="lessThan">
      <formula>0</formula>
    </cfRule>
  </conditionalFormatting>
  <conditionalFormatting sqref="JZ61">
    <cfRule type="cellIs" dxfId="14112" priority="12436" operator="lessThan">
      <formula>0</formula>
    </cfRule>
  </conditionalFormatting>
  <conditionalFormatting sqref="JZ8 JZ62 JZ26 JZ10:JZ11 JZ46:JZ47 JZ43:JZ44 JZ15:JZ17">
    <cfRule type="cellIs" dxfId="14111" priority="12435" operator="lessThan">
      <formula>0</formula>
    </cfRule>
  </conditionalFormatting>
  <conditionalFormatting sqref="JZ48">
    <cfRule type="cellIs" dxfId="14110" priority="12434" operator="lessThan">
      <formula>0</formula>
    </cfRule>
  </conditionalFormatting>
  <conditionalFormatting sqref="JZ49">
    <cfRule type="cellIs" dxfId="14109" priority="12433" operator="lessThan">
      <formula>0</formula>
    </cfRule>
  </conditionalFormatting>
  <conditionalFormatting sqref="JZ50">
    <cfRule type="cellIs" dxfId="14108" priority="12432" operator="lessThan">
      <formula>0</formula>
    </cfRule>
  </conditionalFormatting>
  <conditionalFormatting sqref="JZ52">
    <cfRule type="cellIs" dxfId="14107" priority="12431" operator="lessThan">
      <formula>0</formula>
    </cfRule>
  </conditionalFormatting>
  <conditionalFormatting sqref="JZ55">
    <cfRule type="cellIs" dxfId="14106" priority="12430" operator="lessThan">
      <formula>0</formula>
    </cfRule>
  </conditionalFormatting>
  <conditionalFormatting sqref="JZ56">
    <cfRule type="cellIs" dxfId="14105" priority="12429" operator="lessThan">
      <formula>0</formula>
    </cfRule>
  </conditionalFormatting>
  <conditionalFormatting sqref="JZ7">
    <cfRule type="cellIs" dxfId="14104" priority="12428" operator="lessThan">
      <formula>0</formula>
    </cfRule>
  </conditionalFormatting>
  <conditionalFormatting sqref="JZ9">
    <cfRule type="cellIs" dxfId="14103" priority="12427" operator="lessThan">
      <formula>0</formula>
    </cfRule>
  </conditionalFormatting>
  <conditionalFormatting sqref="JZ18:JZ20 JZ24:JZ25">
    <cfRule type="cellIs" dxfId="14102" priority="12426" operator="lessThan">
      <formula>0</formula>
    </cfRule>
  </conditionalFormatting>
  <conditionalFormatting sqref="JZ27 JZ30:JZ31">
    <cfRule type="cellIs" dxfId="14101" priority="12425" operator="lessThan">
      <formula>0</formula>
    </cfRule>
  </conditionalFormatting>
  <conditionalFormatting sqref="JZ51">
    <cfRule type="cellIs" dxfId="14100" priority="12422" operator="lessThan">
      <formula>0</formula>
    </cfRule>
  </conditionalFormatting>
  <conditionalFormatting sqref="JZ53">
    <cfRule type="cellIs" dxfId="14099" priority="12421" operator="lessThan">
      <formula>0</formula>
    </cfRule>
  </conditionalFormatting>
  <conditionalFormatting sqref="JZ53:JZ54">
    <cfRule type="cellIs" dxfId="14098" priority="12419" operator="lessThan">
      <formula>0</formula>
    </cfRule>
  </conditionalFormatting>
  <conditionalFormatting sqref="JZ45:JZ50 JZ52 JZ55:JZ56">
    <cfRule type="cellIs" dxfId="14097" priority="12424" operator="lessThan">
      <formula>0</formula>
    </cfRule>
  </conditionalFormatting>
  <conditionalFormatting sqref="JZ51">
    <cfRule type="cellIs" dxfId="14096" priority="12423" operator="lessThan">
      <formula>0</formula>
    </cfRule>
  </conditionalFormatting>
  <conditionalFormatting sqref="JZ54">
    <cfRule type="cellIs" dxfId="14095" priority="12420" operator="lessThan">
      <formula>0</formula>
    </cfRule>
  </conditionalFormatting>
  <conditionalFormatting sqref="JZ34:JZ36">
    <cfRule type="cellIs" dxfId="14094" priority="12409" operator="lessThan">
      <formula>0</formula>
    </cfRule>
  </conditionalFormatting>
  <conditionalFormatting sqref="JZ63:JZ65">
    <cfRule type="cellIs" dxfId="14093" priority="12414" operator="lessThan">
      <formula>0</formula>
    </cfRule>
  </conditionalFormatting>
  <conditionalFormatting sqref="JZ38 JZ40:JZ41">
    <cfRule type="cellIs" dxfId="14092" priority="12406" operator="lessThan">
      <formula>0</formula>
    </cfRule>
  </conditionalFormatting>
  <conditionalFormatting sqref="JZ39">
    <cfRule type="cellIs" dxfId="14091" priority="12405" operator="lessThan">
      <formula>0</formula>
    </cfRule>
  </conditionalFormatting>
  <conditionalFormatting sqref="JZ39">
    <cfRule type="cellIs" dxfId="14090" priority="12404" operator="lessThan">
      <formula>0</formula>
    </cfRule>
  </conditionalFormatting>
  <conditionalFormatting sqref="KA57 KA59:KA60">
    <cfRule type="cellIs" dxfId="14089" priority="12384" operator="lessThan">
      <formula>0</formula>
    </cfRule>
  </conditionalFormatting>
  <conditionalFormatting sqref="KA42">
    <cfRule type="cellIs" dxfId="14088" priority="12379" operator="lessThan">
      <formula>0</formula>
    </cfRule>
  </conditionalFormatting>
  <conditionalFormatting sqref="KA37 KA40:KA41">
    <cfRule type="cellIs" dxfId="14087" priority="12374" operator="lessThan">
      <formula>0</formula>
    </cfRule>
  </conditionalFormatting>
  <conditionalFormatting sqref="KA61">
    <cfRule type="cellIs" dxfId="14086" priority="12383" operator="lessThan">
      <formula>0</formula>
    </cfRule>
  </conditionalFormatting>
  <conditionalFormatting sqref="KA58:KA60">
    <cfRule type="cellIs" dxfId="14085" priority="12382" operator="lessThan">
      <formula>0</formula>
    </cfRule>
  </conditionalFormatting>
  <conditionalFormatting sqref="KA64:KA65">
    <cfRule type="cellIs" dxfId="14084" priority="12381" operator="lessThan">
      <formula>0</formula>
    </cfRule>
  </conditionalFormatting>
  <conditionalFormatting sqref="KA32:KA33">
    <cfRule type="cellIs" dxfId="14083" priority="12378" operator="lessThan">
      <formula>0</formula>
    </cfRule>
  </conditionalFormatting>
  <conditionalFormatting sqref="KA35">
    <cfRule type="cellIs" dxfId="14082" priority="12377" operator="lessThan">
      <formula>0</formula>
    </cfRule>
  </conditionalFormatting>
  <conditionalFormatting sqref="KA36">
    <cfRule type="cellIs" dxfId="14081" priority="12376" operator="lessThan">
      <formula>0</formula>
    </cfRule>
  </conditionalFormatting>
  <conditionalFormatting sqref="KA42">
    <cfRule type="cellIs" dxfId="14080" priority="12373" operator="lessThan">
      <formula>0</formula>
    </cfRule>
  </conditionalFormatting>
  <conditionalFormatting sqref="KA67">
    <cfRule type="cellIs" dxfId="14079" priority="12369" operator="lessThan">
      <formula>0</formula>
    </cfRule>
  </conditionalFormatting>
  <conditionalFormatting sqref="KA61">
    <cfRule type="cellIs" dxfId="14078" priority="12402" operator="lessThan">
      <formula>0</formula>
    </cfRule>
  </conditionalFormatting>
  <conditionalFormatting sqref="KA8 KA62 KA26 KA10:KA11 KA46:KA47 KA43:KA44 KA15:KA17">
    <cfRule type="cellIs" dxfId="14077" priority="12401" operator="lessThan">
      <formula>0</formula>
    </cfRule>
  </conditionalFormatting>
  <conditionalFormatting sqref="KA48">
    <cfRule type="cellIs" dxfId="14076" priority="12400" operator="lessThan">
      <formula>0</formula>
    </cfRule>
  </conditionalFormatting>
  <conditionalFormatting sqref="KA49">
    <cfRule type="cellIs" dxfId="14075" priority="12399" operator="lessThan">
      <formula>0</formula>
    </cfRule>
  </conditionalFormatting>
  <conditionalFormatting sqref="KA50">
    <cfRule type="cellIs" dxfId="14074" priority="12398" operator="lessThan">
      <formula>0</formula>
    </cfRule>
  </conditionalFormatting>
  <conditionalFormatting sqref="KA52">
    <cfRule type="cellIs" dxfId="14073" priority="12397" operator="lessThan">
      <formula>0</formula>
    </cfRule>
  </conditionalFormatting>
  <conditionalFormatting sqref="KA55">
    <cfRule type="cellIs" dxfId="14072" priority="12396" operator="lessThan">
      <formula>0</formula>
    </cfRule>
  </conditionalFormatting>
  <conditionalFormatting sqref="KA56">
    <cfRule type="cellIs" dxfId="14071" priority="12395" operator="lessThan">
      <formula>0</formula>
    </cfRule>
  </conditionalFormatting>
  <conditionalFormatting sqref="KA7">
    <cfRule type="cellIs" dxfId="14070" priority="12394" operator="lessThan">
      <formula>0</formula>
    </cfRule>
  </conditionalFormatting>
  <conditionalFormatting sqref="KA9">
    <cfRule type="cellIs" dxfId="14069" priority="12393" operator="lessThan">
      <formula>0</formula>
    </cfRule>
  </conditionalFormatting>
  <conditionalFormatting sqref="KA18:KA20 KA24:KA25">
    <cfRule type="cellIs" dxfId="14068" priority="12392" operator="lessThan">
      <formula>0</formula>
    </cfRule>
  </conditionalFormatting>
  <conditionalFormatting sqref="KA27 KA30:KA31">
    <cfRule type="cellIs" dxfId="14067" priority="12391" operator="lessThan">
      <formula>0</formula>
    </cfRule>
  </conditionalFormatting>
  <conditionalFormatting sqref="KA51">
    <cfRule type="cellIs" dxfId="14066" priority="12388" operator="lessThan">
      <formula>0</formula>
    </cfRule>
  </conditionalFormatting>
  <conditionalFormatting sqref="KA53">
    <cfRule type="cellIs" dxfId="14065" priority="12387" operator="lessThan">
      <formula>0</formula>
    </cfRule>
  </conditionalFormatting>
  <conditionalFormatting sqref="KA53:KA54">
    <cfRule type="cellIs" dxfId="14064" priority="12385" operator="lessThan">
      <formula>0</formula>
    </cfRule>
  </conditionalFormatting>
  <conditionalFormatting sqref="KA45:KA50 KA52 KA55:KA56">
    <cfRule type="cellIs" dxfId="14063" priority="12390" operator="lessThan">
      <formula>0</formula>
    </cfRule>
  </conditionalFormatting>
  <conditionalFormatting sqref="KA51">
    <cfRule type="cellIs" dxfId="14062" priority="12389" operator="lessThan">
      <formula>0</formula>
    </cfRule>
  </conditionalFormatting>
  <conditionalFormatting sqref="KA54">
    <cfRule type="cellIs" dxfId="14061" priority="12386" operator="lessThan">
      <formula>0</formula>
    </cfRule>
  </conditionalFormatting>
  <conditionalFormatting sqref="KA34:KA36">
    <cfRule type="cellIs" dxfId="14060" priority="12375" operator="lessThan">
      <formula>0</formula>
    </cfRule>
  </conditionalFormatting>
  <conditionalFormatting sqref="KA63:KA65">
    <cfRule type="cellIs" dxfId="14059" priority="12380" operator="lessThan">
      <formula>0</formula>
    </cfRule>
  </conditionalFormatting>
  <conditionalFormatting sqref="KA38 KA40:KA41">
    <cfRule type="cellIs" dxfId="14058" priority="12372" operator="lessThan">
      <formula>0</formula>
    </cfRule>
  </conditionalFormatting>
  <conditionalFormatting sqref="KA39">
    <cfRule type="cellIs" dxfId="14057" priority="12371" operator="lessThan">
      <formula>0</formula>
    </cfRule>
  </conditionalFormatting>
  <conditionalFormatting sqref="KA39">
    <cfRule type="cellIs" dxfId="14056" priority="12370" operator="lessThan">
      <formula>0</formula>
    </cfRule>
  </conditionalFormatting>
  <conditionalFormatting sqref="KK57 KK59:KK60">
    <cfRule type="cellIs" dxfId="14055" priority="12350" operator="lessThan">
      <formula>0</formula>
    </cfRule>
  </conditionalFormatting>
  <conditionalFormatting sqref="KK42">
    <cfRule type="cellIs" dxfId="14054" priority="12345" operator="lessThan">
      <formula>0</formula>
    </cfRule>
  </conditionalFormatting>
  <conditionalFormatting sqref="KK37 KK40:KK41">
    <cfRule type="cellIs" dxfId="14053" priority="12340" operator="lessThan">
      <formula>0</formula>
    </cfRule>
  </conditionalFormatting>
  <conditionalFormatting sqref="KK61">
    <cfRule type="cellIs" dxfId="14052" priority="12349" operator="lessThan">
      <formula>0</formula>
    </cfRule>
  </conditionalFormatting>
  <conditionalFormatting sqref="KK58:KK60">
    <cfRule type="cellIs" dxfId="14051" priority="12348" operator="lessThan">
      <formula>0</formula>
    </cfRule>
  </conditionalFormatting>
  <conditionalFormatting sqref="KK64:KK65">
    <cfRule type="cellIs" dxfId="14050" priority="12347" operator="lessThan">
      <formula>0</formula>
    </cfRule>
  </conditionalFormatting>
  <conditionalFormatting sqref="KK32:KK33">
    <cfRule type="cellIs" dxfId="14049" priority="12344" operator="lessThan">
      <formula>0</formula>
    </cfRule>
  </conditionalFormatting>
  <conditionalFormatting sqref="KK35">
    <cfRule type="cellIs" dxfId="14048" priority="12343" operator="lessThan">
      <formula>0</formula>
    </cfRule>
  </conditionalFormatting>
  <conditionalFormatting sqref="KK36">
    <cfRule type="cellIs" dxfId="14047" priority="12342" operator="lessThan">
      <formula>0</formula>
    </cfRule>
  </conditionalFormatting>
  <conditionalFormatting sqref="KK42">
    <cfRule type="cellIs" dxfId="14046" priority="12339" operator="lessThan">
      <formula>0</formula>
    </cfRule>
  </conditionalFormatting>
  <conditionalFormatting sqref="KK67">
    <cfRule type="cellIs" dxfId="14045" priority="12335" operator="lessThan">
      <formula>0</formula>
    </cfRule>
  </conditionalFormatting>
  <conditionalFormatting sqref="KK61">
    <cfRule type="cellIs" dxfId="14044" priority="12368" operator="lessThan">
      <formula>0</formula>
    </cfRule>
  </conditionalFormatting>
  <conditionalFormatting sqref="KK8 KK62 KK26 KK10:KK11 KK46:KK47 KK43:KK44 KK15:KK17">
    <cfRule type="cellIs" dxfId="14043" priority="12367" operator="lessThan">
      <formula>0</formula>
    </cfRule>
  </conditionalFormatting>
  <conditionalFormatting sqref="KK48">
    <cfRule type="cellIs" dxfId="14042" priority="12366" operator="lessThan">
      <formula>0</formula>
    </cfRule>
  </conditionalFormatting>
  <conditionalFormatting sqref="KK49">
    <cfRule type="cellIs" dxfId="14041" priority="12365" operator="lessThan">
      <formula>0</formula>
    </cfRule>
  </conditionalFormatting>
  <conditionalFormatting sqref="KK50">
    <cfRule type="cellIs" dxfId="14040" priority="12364" operator="lessThan">
      <formula>0</formula>
    </cfRule>
  </conditionalFormatting>
  <conditionalFormatting sqref="KK52">
    <cfRule type="cellIs" dxfId="14039" priority="12363" operator="lessThan">
      <formula>0</formula>
    </cfRule>
  </conditionalFormatting>
  <conditionalFormatting sqref="KK55">
    <cfRule type="cellIs" dxfId="14038" priority="12362" operator="lessThan">
      <formula>0</formula>
    </cfRule>
  </conditionalFormatting>
  <conditionalFormatting sqref="KK56">
    <cfRule type="cellIs" dxfId="14037" priority="12361" operator="lessThan">
      <formula>0</formula>
    </cfRule>
  </conditionalFormatting>
  <conditionalFormatting sqref="KK7">
    <cfRule type="cellIs" dxfId="14036" priority="12360" operator="lessThan">
      <formula>0</formula>
    </cfRule>
  </conditionalFormatting>
  <conditionalFormatting sqref="KK9">
    <cfRule type="cellIs" dxfId="14035" priority="12359" operator="lessThan">
      <formula>0</formula>
    </cfRule>
  </conditionalFormatting>
  <conditionalFormatting sqref="KK18:KK20 KK24:KK25">
    <cfRule type="cellIs" dxfId="14034" priority="12358" operator="lessThan">
      <formula>0</formula>
    </cfRule>
  </conditionalFormatting>
  <conditionalFormatting sqref="KK27 KK30:KK31">
    <cfRule type="cellIs" dxfId="14033" priority="12357" operator="lessThan">
      <formula>0</formula>
    </cfRule>
  </conditionalFormatting>
  <conditionalFormatting sqref="KK51">
    <cfRule type="cellIs" dxfId="14032" priority="12354" operator="lessThan">
      <formula>0</formula>
    </cfRule>
  </conditionalFormatting>
  <conditionalFormatting sqref="KK53">
    <cfRule type="cellIs" dxfId="14031" priority="12353" operator="lessThan">
      <formula>0</formula>
    </cfRule>
  </conditionalFormatting>
  <conditionalFormatting sqref="KK53:KK54">
    <cfRule type="cellIs" dxfId="14030" priority="12351" operator="lessThan">
      <formula>0</formula>
    </cfRule>
  </conditionalFormatting>
  <conditionalFormatting sqref="KK45:KK50 KK52 KK55:KK56">
    <cfRule type="cellIs" dxfId="14029" priority="12356" operator="lessThan">
      <formula>0</formula>
    </cfRule>
  </conditionalFormatting>
  <conditionalFormatting sqref="KK51">
    <cfRule type="cellIs" dxfId="14028" priority="12355" operator="lessThan">
      <formula>0</formula>
    </cfRule>
  </conditionalFormatting>
  <conditionalFormatting sqref="KK54">
    <cfRule type="cellIs" dxfId="14027" priority="12352" operator="lessThan">
      <formula>0</formula>
    </cfRule>
  </conditionalFormatting>
  <conditionalFormatting sqref="KK34:KK36">
    <cfRule type="cellIs" dxfId="14026" priority="12341" operator="lessThan">
      <formula>0</formula>
    </cfRule>
  </conditionalFormatting>
  <conditionalFormatting sqref="KK63:KK65">
    <cfRule type="cellIs" dxfId="14025" priority="12346" operator="lessThan">
      <formula>0</formula>
    </cfRule>
  </conditionalFormatting>
  <conditionalFormatting sqref="KK38 KK40:KK41">
    <cfRule type="cellIs" dxfId="14024" priority="12338" operator="lessThan">
      <formula>0</formula>
    </cfRule>
  </conditionalFormatting>
  <conditionalFormatting sqref="KK39">
    <cfRule type="cellIs" dxfId="14023" priority="12337" operator="lessThan">
      <formula>0</formula>
    </cfRule>
  </conditionalFormatting>
  <conditionalFormatting sqref="KK39">
    <cfRule type="cellIs" dxfId="14022" priority="12336" operator="lessThan">
      <formula>0</formula>
    </cfRule>
  </conditionalFormatting>
  <conditionalFormatting sqref="KL57 KL59:KL60">
    <cfRule type="cellIs" dxfId="14021" priority="12316" operator="lessThan">
      <formula>0</formula>
    </cfRule>
  </conditionalFormatting>
  <conditionalFormatting sqref="KL42">
    <cfRule type="cellIs" dxfId="14020" priority="12311" operator="lessThan">
      <formula>0</formula>
    </cfRule>
  </conditionalFormatting>
  <conditionalFormatting sqref="KL37 KL40:KL41">
    <cfRule type="cellIs" dxfId="14019" priority="12306" operator="lessThan">
      <formula>0</formula>
    </cfRule>
  </conditionalFormatting>
  <conditionalFormatting sqref="KL61">
    <cfRule type="cellIs" dxfId="14018" priority="12315" operator="lessThan">
      <formula>0</formula>
    </cfRule>
  </conditionalFormatting>
  <conditionalFormatting sqref="KL58:KL60">
    <cfRule type="cellIs" dxfId="14017" priority="12314" operator="lessThan">
      <formula>0</formula>
    </cfRule>
  </conditionalFormatting>
  <conditionalFormatting sqref="KL64:KL65">
    <cfRule type="cellIs" dxfId="14016" priority="12313" operator="lessThan">
      <formula>0</formula>
    </cfRule>
  </conditionalFormatting>
  <conditionalFormatting sqref="KL32:KL33">
    <cfRule type="cellIs" dxfId="14015" priority="12310" operator="lessThan">
      <formula>0</formula>
    </cfRule>
  </conditionalFormatting>
  <conditionalFormatting sqref="KL35">
    <cfRule type="cellIs" dxfId="14014" priority="12309" operator="lessThan">
      <formula>0</formula>
    </cfRule>
  </conditionalFormatting>
  <conditionalFormatting sqref="KL36">
    <cfRule type="cellIs" dxfId="14013" priority="12308" operator="lessThan">
      <formula>0</formula>
    </cfRule>
  </conditionalFormatting>
  <conditionalFormatting sqref="KL42">
    <cfRule type="cellIs" dxfId="14012" priority="12305" operator="lessThan">
      <formula>0</formula>
    </cfRule>
  </conditionalFormatting>
  <conditionalFormatting sqref="KL67">
    <cfRule type="cellIs" dxfId="14011" priority="12301" operator="lessThan">
      <formula>0</formula>
    </cfRule>
  </conditionalFormatting>
  <conditionalFormatting sqref="KL61">
    <cfRule type="cellIs" dxfId="14010" priority="12334" operator="lessThan">
      <formula>0</formula>
    </cfRule>
  </conditionalFormatting>
  <conditionalFormatting sqref="KL8 KL62 KL26 KL10:KL11 KL46:KL47 KL43:KL44 KL15:KL17">
    <cfRule type="cellIs" dxfId="14009" priority="12333" operator="lessThan">
      <formula>0</formula>
    </cfRule>
  </conditionalFormatting>
  <conditionalFormatting sqref="KL48">
    <cfRule type="cellIs" dxfId="14008" priority="12332" operator="lessThan">
      <formula>0</formula>
    </cfRule>
  </conditionalFormatting>
  <conditionalFormatting sqref="KL49">
    <cfRule type="cellIs" dxfId="14007" priority="12331" operator="lessThan">
      <formula>0</formula>
    </cfRule>
  </conditionalFormatting>
  <conditionalFormatting sqref="KL50">
    <cfRule type="cellIs" dxfId="14006" priority="12330" operator="lessThan">
      <formula>0</formula>
    </cfRule>
  </conditionalFormatting>
  <conditionalFormatting sqref="KL52">
    <cfRule type="cellIs" dxfId="14005" priority="12329" operator="lessThan">
      <formula>0</formula>
    </cfRule>
  </conditionalFormatting>
  <conditionalFormatting sqref="KL55">
    <cfRule type="cellIs" dxfId="14004" priority="12328" operator="lessThan">
      <formula>0</formula>
    </cfRule>
  </conditionalFormatting>
  <conditionalFormatting sqref="KL56">
    <cfRule type="cellIs" dxfId="14003" priority="12327" operator="lessThan">
      <formula>0</formula>
    </cfRule>
  </conditionalFormatting>
  <conditionalFormatting sqref="KL7">
    <cfRule type="cellIs" dxfId="14002" priority="12326" operator="lessThan">
      <formula>0</formula>
    </cfRule>
  </conditionalFormatting>
  <conditionalFormatting sqref="KL9">
    <cfRule type="cellIs" dxfId="14001" priority="12325" operator="lessThan">
      <formula>0</formula>
    </cfRule>
  </conditionalFormatting>
  <conditionalFormatting sqref="KL18:KL20 KL24:KL25">
    <cfRule type="cellIs" dxfId="14000" priority="12324" operator="lessThan">
      <formula>0</formula>
    </cfRule>
  </conditionalFormatting>
  <conditionalFormatting sqref="KL27 KL30:KL31">
    <cfRule type="cellIs" dxfId="13999" priority="12323" operator="lessThan">
      <formula>0</formula>
    </cfRule>
  </conditionalFormatting>
  <conditionalFormatting sqref="KL51">
    <cfRule type="cellIs" dxfId="13998" priority="12320" operator="lessThan">
      <formula>0</formula>
    </cfRule>
  </conditionalFormatting>
  <conditionalFormatting sqref="KL53">
    <cfRule type="cellIs" dxfId="13997" priority="12319" operator="lessThan">
      <formula>0</formula>
    </cfRule>
  </conditionalFormatting>
  <conditionalFormatting sqref="KL53:KL54">
    <cfRule type="cellIs" dxfId="13996" priority="12317" operator="lessThan">
      <formula>0</formula>
    </cfRule>
  </conditionalFormatting>
  <conditionalFormatting sqref="KL45:KL50 KL52 KL55:KL56">
    <cfRule type="cellIs" dxfId="13995" priority="12322" operator="lessThan">
      <formula>0</formula>
    </cfRule>
  </conditionalFormatting>
  <conditionalFormatting sqref="KL51">
    <cfRule type="cellIs" dxfId="13994" priority="12321" operator="lessThan">
      <formula>0</formula>
    </cfRule>
  </conditionalFormatting>
  <conditionalFormatting sqref="KL54">
    <cfRule type="cellIs" dxfId="13993" priority="12318" operator="lessThan">
      <formula>0</formula>
    </cfRule>
  </conditionalFormatting>
  <conditionalFormatting sqref="KL34:KL36">
    <cfRule type="cellIs" dxfId="13992" priority="12307" operator="lessThan">
      <formula>0</formula>
    </cfRule>
  </conditionalFormatting>
  <conditionalFormatting sqref="KL63:KL65">
    <cfRule type="cellIs" dxfId="13991" priority="12312" operator="lessThan">
      <formula>0</formula>
    </cfRule>
  </conditionalFormatting>
  <conditionalFormatting sqref="KL38 KL40:KL41">
    <cfRule type="cellIs" dxfId="13990" priority="12304" operator="lessThan">
      <formula>0</formula>
    </cfRule>
  </conditionalFormatting>
  <conditionalFormatting sqref="KL39">
    <cfRule type="cellIs" dxfId="13989" priority="12303" operator="lessThan">
      <formula>0</formula>
    </cfRule>
  </conditionalFormatting>
  <conditionalFormatting sqref="KL39">
    <cfRule type="cellIs" dxfId="13988" priority="12302" operator="lessThan">
      <formula>0</formula>
    </cfRule>
  </conditionalFormatting>
  <conditionalFormatting sqref="KM57 KM59:KM60">
    <cfRule type="cellIs" dxfId="13987" priority="12282" operator="lessThan">
      <formula>0</formula>
    </cfRule>
  </conditionalFormatting>
  <conditionalFormatting sqref="KM42">
    <cfRule type="cellIs" dxfId="13986" priority="12277" operator="lessThan">
      <formula>0</formula>
    </cfRule>
  </conditionalFormatting>
  <conditionalFormatting sqref="KM37 KM40:KM41">
    <cfRule type="cellIs" dxfId="13985" priority="12272" operator="lessThan">
      <formula>0</formula>
    </cfRule>
  </conditionalFormatting>
  <conditionalFormatting sqref="KM61">
    <cfRule type="cellIs" dxfId="13984" priority="12281" operator="lessThan">
      <formula>0</formula>
    </cfRule>
  </conditionalFormatting>
  <conditionalFormatting sqref="KM58:KM60">
    <cfRule type="cellIs" dxfId="13983" priority="12280" operator="lessThan">
      <formula>0</formula>
    </cfRule>
  </conditionalFormatting>
  <conditionalFormatting sqref="KM64:KM65">
    <cfRule type="cellIs" dxfId="13982" priority="12279" operator="lessThan">
      <formula>0</formula>
    </cfRule>
  </conditionalFormatting>
  <conditionalFormatting sqref="KM32:KM33">
    <cfRule type="cellIs" dxfId="13981" priority="12276" operator="lessThan">
      <formula>0</formula>
    </cfRule>
  </conditionalFormatting>
  <conditionalFormatting sqref="KM35">
    <cfRule type="cellIs" dxfId="13980" priority="12275" operator="lessThan">
      <formula>0</formula>
    </cfRule>
  </conditionalFormatting>
  <conditionalFormatting sqref="KM36">
    <cfRule type="cellIs" dxfId="13979" priority="12274" operator="lessThan">
      <formula>0</formula>
    </cfRule>
  </conditionalFormatting>
  <conditionalFormatting sqref="KM42">
    <cfRule type="cellIs" dxfId="13978" priority="12271" operator="lessThan">
      <formula>0</formula>
    </cfRule>
  </conditionalFormatting>
  <conditionalFormatting sqref="KM67">
    <cfRule type="cellIs" dxfId="13977" priority="12267" operator="lessThan">
      <formula>0</formula>
    </cfRule>
  </conditionalFormatting>
  <conditionalFormatting sqref="KM61">
    <cfRule type="cellIs" dxfId="13976" priority="12300" operator="lessThan">
      <formula>0</formula>
    </cfRule>
  </conditionalFormatting>
  <conditionalFormatting sqref="KM8 KM62 KM26 KM10:KM11 KM46:KM47 KM43:KM44 KM15:KM17">
    <cfRule type="cellIs" dxfId="13975" priority="12299" operator="lessThan">
      <formula>0</formula>
    </cfRule>
  </conditionalFormatting>
  <conditionalFormatting sqref="KM48">
    <cfRule type="cellIs" dxfId="13974" priority="12298" operator="lessThan">
      <formula>0</formula>
    </cfRule>
  </conditionalFormatting>
  <conditionalFormatting sqref="KM49">
    <cfRule type="cellIs" dxfId="13973" priority="12297" operator="lessThan">
      <formula>0</formula>
    </cfRule>
  </conditionalFormatting>
  <conditionalFormatting sqref="KM50">
    <cfRule type="cellIs" dxfId="13972" priority="12296" operator="lessThan">
      <formula>0</formula>
    </cfRule>
  </conditionalFormatting>
  <conditionalFormatting sqref="KM52">
    <cfRule type="cellIs" dxfId="13971" priority="12295" operator="lessThan">
      <formula>0</formula>
    </cfRule>
  </conditionalFormatting>
  <conditionalFormatting sqref="KM55">
    <cfRule type="cellIs" dxfId="13970" priority="12294" operator="lessThan">
      <formula>0</formula>
    </cfRule>
  </conditionalFormatting>
  <conditionalFormatting sqref="KM56">
    <cfRule type="cellIs" dxfId="13969" priority="12293" operator="lessThan">
      <formula>0</formula>
    </cfRule>
  </conditionalFormatting>
  <conditionalFormatting sqref="KM7">
    <cfRule type="cellIs" dxfId="13968" priority="12292" operator="lessThan">
      <formula>0</formula>
    </cfRule>
  </conditionalFormatting>
  <conditionalFormatting sqref="KM9">
    <cfRule type="cellIs" dxfId="13967" priority="12291" operator="lessThan">
      <formula>0</formula>
    </cfRule>
  </conditionalFormatting>
  <conditionalFormatting sqref="KM18:KM20 KM24:KM25">
    <cfRule type="cellIs" dxfId="13966" priority="12290" operator="lessThan">
      <formula>0</formula>
    </cfRule>
  </conditionalFormatting>
  <conditionalFormatting sqref="KM27 KM30:KM31">
    <cfRule type="cellIs" dxfId="13965" priority="12289" operator="lessThan">
      <formula>0</formula>
    </cfRule>
  </conditionalFormatting>
  <conditionalFormatting sqref="KM51">
    <cfRule type="cellIs" dxfId="13964" priority="12286" operator="lessThan">
      <formula>0</formula>
    </cfRule>
  </conditionalFormatting>
  <conditionalFormatting sqref="KM53">
    <cfRule type="cellIs" dxfId="13963" priority="12285" operator="lessThan">
      <formula>0</formula>
    </cfRule>
  </conditionalFormatting>
  <conditionalFormatting sqref="KM53:KM54">
    <cfRule type="cellIs" dxfId="13962" priority="12283" operator="lessThan">
      <formula>0</formula>
    </cfRule>
  </conditionalFormatting>
  <conditionalFormatting sqref="KM45:KM50 KM52 KM55:KM56">
    <cfRule type="cellIs" dxfId="13961" priority="12288" operator="lessThan">
      <formula>0</formula>
    </cfRule>
  </conditionalFormatting>
  <conditionalFormatting sqref="KM51">
    <cfRule type="cellIs" dxfId="13960" priority="12287" operator="lessThan">
      <formula>0</formula>
    </cfRule>
  </conditionalFormatting>
  <conditionalFormatting sqref="KM54">
    <cfRule type="cellIs" dxfId="13959" priority="12284" operator="lessThan">
      <formula>0</formula>
    </cfRule>
  </conditionalFormatting>
  <conditionalFormatting sqref="KM34:KM36">
    <cfRule type="cellIs" dxfId="13958" priority="12273" operator="lessThan">
      <formula>0</formula>
    </cfRule>
  </conditionalFormatting>
  <conditionalFormatting sqref="KM63:KM65">
    <cfRule type="cellIs" dxfId="13957" priority="12278" operator="lessThan">
      <formula>0</formula>
    </cfRule>
  </conditionalFormatting>
  <conditionalFormatting sqref="KM38 KM40:KM41">
    <cfRule type="cellIs" dxfId="13956" priority="12270" operator="lessThan">
      <formula>0</formula>
    </cfRule>
  </conditionalFormatting>
  <conditionalFormatting sqref="KM39">
    <cfRule type="cellIs" dxfId="13955" priority="12269" operator="lessThan">
      <formula>0</formula>
    </cfRule>
  </conditionalFormatting>
  <conditionalFormatting sqref="KM39">
    <cfRule type="cellIs" dxfId="13954" priority="12268" operator="lessThan">
      <formula>0</formula>
    </cfRule>
  </conditionalFormatting>
  <conditionalFormatting sqref="KN57 KN59:KN60">
    <cfRule type="cellIs" dxfId="13953" priority="12248" operator="lessThan">
      <formula>0</formula>
    </cfRule>
  </conditionalFormatting>
  <conditionalFormatting sqref="KN42">
    <cfRule type="cellIs" dxfId="13952" priority="12243" operator="lessThan">
      <formula>0</formula>
    </cfRule>
  </conditionalFormatting>
  <conditionalFormatting sqref="KN37 KN40:KN41">
    <cfRule type="cellIs" dxfId="13951" priority="12238" operator="lessThan">
      <formula>0</formula>
    </cfRule>
  </conditionalFormatting>
  <conditionalFormatting sqref="KN61">
    <cfRule type="cellIs" dxfId="13950" priority="12247" operator="lessThan">
      <formula>0</formula>
    </cfRule>
  </conditionalFormatting>
  <conditionalFormatting sqref="KN58:KN60">
    <cfRule type="cellIs" dxfId="13949" priority="12246" operator="lessThan">
      <formula>0</formula>
    </cfRule>
  </conditionalFormatting>
  <conditionalFormatting sqref="KN64:KN65">
    <cfRule type="cellIs" dxfId="13948" priority="12245" operator="lessThan">
      <formula>0</formula>
    </cfRule>
  </conditionalFormatting>
  <conditionalFormatting sqref="KN32:KN33">
    <cfRule type="cellIs" dxfId="13947" priority="12242" operator="lessThan">
      <formula>0</formula>
    </cfRule>
  </conditionalFormatting>
  <conditionalFormatting sqref="KN35">
    <cfRule type="cellIs" dxfId="13946" priority="12241" operator="lessThan">
      <formula>0</formula>
    </cfRule>
  </conditionalFormatting>
  <conditionalFormatting sqref="KN36">
    <cfRule type="cellIs" dxfId="13945" priority="12240" operator="lessThan">
      <formula>0</formula>
    </cfRule>
  </conditionalFormatting>
  <conditionalFormatting sqref="KN42">
    <cfRule type="cellIs" dxfId="13944" priority="12237" operator="lessThan">
      <formula>0</formula>
    </cfRule>
  </conditionalFormatting>
  <conditionalFormatting sqref="KN67">
    <cfRule type="cellIs" dxfId="13943" priority="12233" operator="lessThan">
      <formula>0</formula>
    </cfRule>
  </conditionalFormatting>
  <conditionalFormatting sqref="KN61">
    <cfRule type="cellIs" dxfId="13942" priority="12266" operator="lessThan">
      <formula>0</formula>
    </cfRule>
  </conditionalFormatting>
  <conditionalFormatting sqref="KN8 KN62 KN26 KN10:KN11 KN46:KN47 KN43:KN44 KN15:KN17">
    <cfRule type="cellIs" dxfId="13941" priority="12265" operator="lessThan">
      <formula>0</formula>
    </cfRule>
  </conditionalFormatting>
  <conditionalFormatting sqref="KN48">
    <cfRule type="cellIs" dxfId="13940" priority="12264" operator="lessThan">
      <formula>0</formula>
    </cfRule>
  </conditionalFormatting>
  <conditionalFormatting sqref="KN49">
    <cfRule type="cellIs" dxfId="13939" priority="12263" operator="lessThan">
      <formula>0</formula>
    </cfRule>
  </conditionalFormatting>
  <conditionalFormatting sqref="KN50">
    <cfRule type="cellIs" dxfId="13938" priority="12262" operator="lessThan">
      <formula>0</formula>
    </cfRule>
  </conditionalFormatting>
  <conditionalFormatting sqref="KN52">
    <cfRule type="cellIs" dxfId="13937" priority="12261" operator="lessThan">
      <formula>0</formula>
    </cfRule>
  </conditionalFormatting>
  <conditionalFormatting sqref="KN55">
    <cfRule type="cellIs" dxfId="13936" priority="12260" operator="lessThan">
      <formula>0</formula>
    </cfRule>
  </conditionalFormatting>
  <conditionalFormatting sqref="KN56">
    <cfRule type="cellIs" dxfId="13935" priority="12259" operator="lessThan">
      <formula>0</formula>
    </cfRule>
  </conditionalFormatting>
  <conditionalFormatting sqref="KN7">
    <cfRule type="cellIs" dxfId="13934" priority="12258" operator="lessThan">
      <formula>0</formula>
    </cfRule>
  </conditionalFormatting>
  <conditionalFormatting sqref="KN9">
    <cfRule type="cellIs" dxfId="13933" priority="12257" operator="lessThan">
      <formula>0</formula>
    </cfRule>
  </conditionalFormatting>
  <conditionalFormatting sqref="KN18:KN20 KN24:KN25">
    <cfRule type="cellIs" dxfId="13932" priority="12256" operator="lessThan">
      <formula>0</formula>
    </cfRule>
  </conditionalFormatting>
  <conditionalFormatting sqref="KN27 KN30:KN31">
    <cfRule type="cellIs" dxfId="13931" priority="12255" operator="lessThan">
      <formula>0</formula>
    </cfRule>
  </conditionalFormatting>
  <conditionalFormatting sqref="KN51">
    <cfRule type="cellIs" dxfId="13930" priority="12252" operator="lessThan">
      <formula>0</formula>
    </cfRule>
  </conditionalFormatting>
  <conditionalFormatting sqref="KN53">
    <cfRule type="cellIs" dxfId="13929" priority="12251" operator="lessThan">
      <formula>0</formula>
    </cfRule>
  </conditionalFormatting>
  <conditionalFormatting sqref="KN53:KN54">
    <cfRule type="cellIs" dxfId="13928" priority="12249" operator="lessThan">
      <formula>0</formula>
    </cfRule>
  </conditionalFormatting>
  <conditionalFormatting sqref="KN45:KN50 KN52 KN55:KN56">
    <cfRule type="cellIs" dxfId="13927" priority="12254" operator="lessThan">
      <formula>0</formula>
    </cfRule>
  </conditionalFormatting>
  <conditionalFormatting sqref="KN51">
    <cfRule type="cellIs" dxfId="13926" priority="12253" operator="lessThan">
      <formula>0</formula>
    </cfRule>
  </conditionalFormatting>
  <conditionalFormatting sqref="KN54">
    <cfRule type="cellIs" dxfId="13925" priority="12250" operator="lessThan">
      <formula>0</formula>
    </cfRule>
  </conditionalFormatting>
  <conditionalFormatting sqref="KN34:KN36">
    <cfRule type="cellIs" dxfId="13924" priority="12239" operator="lessThan">
      <formula>0</formula>
    </cfRule>
  </conditionalFormatting>
  <conditionalFormatting sqref="KN63:KN65">
    <cfRule type="cellIs" dxfId="13923" priority="12244" operator="lessThan">
      <formula>0</formula>
    </cfRule>
  </conditionalFormatting>
  <conditionalFormatting sqref="KN38 KN40:KN41">
    <cfRule type="cellIs" dxfId="13922" priority="12236" operator="lessThan">
      <formula>0</formula>
    </cfRule>
  </conditionalFormatting>
  <conditionalFormatting sqref="KN39">
    <cfRule type="cellIs" dxfId="13921" priority="12235" operator="lessThan">
      <formula>0</formula>
    </cfRule>
  </conditionalFormatting>
  <conditionalFormatting sqref="KN39">
    <cfRule type="cellIs" dxfId="13920" priority="12234" operator="lessThan">
      <formula>0</formula>
    </cfRule>
  </conditionalFormatting>
  <conditionalFormatting sqref="KD10">
    <cfRule type="cellIs" dxfId="13919" priority="12232" operator="lessThan">
      <formula>0</formula>
    </cfRule>
  </conditionalFormatting>
  <conditionalFormatting sqref="GI67:JV67">
    <cfRule type="cellIs" dxfId="13918" priority="12231" operator="lessThan">
      <formula>0</formula>
    </cfRule>
  </conditionalFormatting>
  <conditionalFormatting sqref="JK57 JK59:JK60">
    <cfRule type="cellIs" dxfId="13917" priority="12212" operator="lessThan">
      <formula>0</formula>
    </cfRule>
  </conditionalFormatting>
  <conditionalFormatting sqref="JK42">
    <cfRule type="cellIs" dxfId="13916" priority="12207" operator="lessThan">
      <formula>0</formula>
    </cfRule>
  </conditionalFormatting>
  <conditionalFormatting sqref="JK37 JK40:JK41">
    <cfRule type="cellIs" dxfId="13915" priority="12202" operator="lessThan">
      <formula>0</formula>
    </cfRule>
  </conditionalFormatting>
  <conditionalFormatting sqref="JK61">
    <cfRule type="cellIs" dxfId="13914" priority="12211" operator="lessThan">
      <formula>0</formula>
    </cfRule>
  </conditionalFormatting>
  <conditionalFormatting sqref="JK58:JK60">
    <cfRule type="cellIs" dxfId="13913" priority="12210" operator="lessThan">
      <formula>0</formula>
    </cfRule>
  </conditionalFormatting>
  <conditionalFormatting sqref="JK64:JK65">
    <cfRule type="cellIs" dxfId="13912" priority="12209" operator="lessThan">
      <formula>0</formula>
    </cfRule>
  </conditionalFormatting>
  <conditionalFormatting sqref="JK32:JK33">
    <cfRule type="cellIs" dxfId="13911" priority="12206" operator="lessThan">
      <formula>0</formula>
    </cfRule>
  </conditionalFormatting>
  <conditionalFormatting sqref="JK35">
    <cfRule type="cellIs" dxfId="13910" priority="12205" operator="lessThan">
      <formula>0</formula>
    </cfRule>
  </conditionalFormatting>
  <conditionalFormatting sqref="JK36">
    <cfRule type="cellIs" dxfId="13909" priority="12204" operator="lessThan">
      <formula>0</formula>
    </cfRule>
  </conditionalFormatting>
  <conditionalFormatting sqref="JK42">
    <cfRule type="cellIs" dxfId="13908" priority="12201" operator="lessThan">
      <formula>0</formula>
    </cfRule>
  </conditionalFormatting>
  <conditionalFormatting sqref="JK67">
    <cfRule type="cellIs" dxfId="13907" priority="12197" operator="lessThan">
      <formula>0</formula>
    </cfRule>
  </conditionalFormatting>
  <conditionalFormatting sqref="JK61">
    <cfRule type="cellIs" dxfId="13906" priority="12230" operator="lessThan">
      <formula>0</formula>
    </cfRule>
  </conditionalFormatting>
  <conditionalFormatting sqref="JK8 JK62 JK26 JK10:JK11 JK46:JK47 JK43:JK44 JK15:JK17">
    <cfRule type="cellIs" dxfId="13905" priority="12229" operator="lessThan">
      <formula>0</formula>
    </cfRule>
  </conditionalFormatting>
  <conditionalFormatting sqref="JK48">
    <cfRule type="cellIs" dxfId="13904" priority="12228" operator="lessThan">
      <formula>0</formula>
    </cfRule>
  </conditionalFormatting>
  <conditionalFormatting sqref="JK49">
    <cfRule type="cellIs" dxfId="13903" priority="12227" operator="lessThan">
      <formula>0</formula>
    </cfRule>
  </conditionalFormatting>
  <conditionalFormatting sqref="JK50">
    <cfRule type="cellIs" dxfId="13902" priority="12226" operator="lessThan">
      <formula>0</formula>
    </cfRule>
  </conditionalFormatting>
  <conditionalFormatting sqref="JK52">
    <cfRule type="cellIs" dxfId="13901" priority="12225" operator="lessThan">
      <formula>0</formula>
    </cfRule>
  </conditionalFormatting>
  <conditionalFormatting sqref="JK55">
    <cfRule type="cellIs" dxfId="13900" priority="12224" operator="lessThan">
      <formula>0</formula>
    </cfRule>
  </conditionalFormatting>
  <conditionalFormatting sqref="JK56">
    <cfRule type="cellIs" dxfId="13899" priority="12223" operator="lessThan">
      <formula>0</formula>
    </cfRule>
  </conditionalFormatting>
  <conditionalFormatting sqref="JK7">
    <cfRule type="cellIs" dxfId="13898" priority="12222" operator="lessThan">
      <formula>0</formula>
    </cfRule>
  </conditionalFormatting>
  <conditionalFormatting sqref="JK9">
    <cfRule type="cellIs" dxfId="13897" priority="12221" operator="lessThan">
      <formula>0</formula>
    </cfRule>
  </conditionalFormatting>
  <conditionalFormatting sqref="JK18:JK20 JK24:JK25">
    <cfRule type="cellIs" dxfId="13896" priority="12220" operator="lessThan">
      <formula>0</formula>
    </cfRule>
  </conditionalFormatting>
  <conditionalFormatting sqref="JK27 JK30:JK31">
    <cfRule type="cellIs" dxfId="13895" priority="12219" operator="lessThan">
      <formula>0</formula>
    </cfRule>
  </conditionalFormatting>
  <conditionalFormatting sqref="JK51">
    <cfRule type="cellIs" dxfId="13894" priority="12216" operator="lessThan">
      <formula>0</formula>
    </cfRule>
  </conditionalFormatting>
  <conditionalFormatting sqref="JK53">
    <cfRule type="cellIs" dxfId="13893" priority="12215" operator="lessThan">
      <formula>0</formula>
    </cfRule>
  </conditionalFormatting>
  <conditionalFormatting sqref="JK53:JK54">
    <cfRule type="cellIs" dxfId="13892" priority="12213" operator="lessThan">
      <formula>0</formula>
    </cfRule>
  </conditionalFormatting>
  <conditionalFormatting sqref="JK45:JK50 JK52 JK55:JK56">
    <cfRule type="cellIs" dxfId="13891" priority="12218" operator="lessThan">
      <formula>0</formula>
    </cfRule>
  </conditionalFormatting>
  <conditionalFormatting sqref="JK51">
    <cfRule type="cellIs" dxfId="13890" priority="12217" operator="lessThan">
      <formula>0</formula>
    </cfRule>
  </conditionalFormatting>
  <conditionalFormatting sqref="JK54">
    <cfRule type="cellIs" dxfId="13889" priority="12214" operator="lessThan">
      <formula>0</formula>
    </cfRule>
  </conditionalFormatting>
  <conditionalFormatting sqref="JK34:JK36">
    <cfRule type="cellIs" dxfId="13888" priority="12203" operator="lessThan">
      <formula>0</formula>
    </cfRule>
  </conditionalFormatting>
  <conditionalFormatting sqref="JK63:JK65">
    <cfRule type="cellIs" dxfId="13887" priority="12208" operator="lessThan">
      <formula>0</formula>
    </cfRule>
  </conditionalFormatting>
  <conditionalFormatting sqref="JK38 JK40:JK41">
    <cfRule type="cellIs" dxfId="13886" priority="12200" operator="lessThan">
      <formula>0</formula>
    </cfRule>
  </conditionalFormatting>
  <conditionalFormatting sqref="JK39">
    <cfRule type="cellIs" dxfId="13885" priority="12199" operator="lessThan">
      <formula>0</formula>
    </cfRule>
  </conditionalFormatting>
  <conditionalFormatting sqref="JK39">
    <cfRule type="cellIs" dxfId="13884" priority="12198" operator="lessThan">
      <formula>0</formula>
    </cfRule>
  </conditionalFormatting>
  <conditionalFormatting sqref="JP57 JP59:JP60">
    <cfRule type="cellIs" dxfId="13883" priority="12178" operator="lessThan">
      <formula>0</formula>
    </cfRule>
  </conditionalFormatting>
  <conditionalFormatting sqref="JP42">
    <cfRule type="cellIs" dxfId="13882" priority="12173" operator="lessThan">
      <formula>0</formula>
    </cfRule>
  </conditionalFormatting>
  <conditionalFormatting sqref="JP37 JP40:JP41">
    <cfRule type="cellIs" dxfId="13881" priority="12168" operator="lessThan">
      <formula>0</formula>
    </cfRule>
  </conditionalFormatting>
  <conditionalFormatting sqref="JP61">
    <cfRule type="cellIs" dxfId="13880" priority="12177" operator="lessThan">
      <formula>0</formula>
    </cfRule>
  </conditionalFormatting>
  <conditionalFormatting sqref="JP58:JP60">
    <cfRule type="cellIs" dxfId="13879" priority="12176" operator="lessThan">
      <formula>0</formula>
    </cfRule>
  </conditionalFormatting>
  <conditionalFormatting sqref="JP64:JP65">
    <cfRule type="cellIs" dxfId="13878" priority="12175" operator="lessThan">
      <formula>0</formula>
    </cfRule>
  </conditionalFormatting>
  <conditionalFormatting sqref="JP32:JP33">
    <cfRule type="cellIs" dxfId="13877" priority="12172" operator="lessThan">
      <formula>0</formula>
    </cfRule>
  </conditionalFormatting>
  <conditionalFormatting sqref="JP35">
    <cfRule type="cellIs" dxfId="13876" priority="12171" operator="lessThan">
      <formula>0</formula>
    </cfRule>
  </conditionalFormatting>
  <conditionalFormatting sqref="JP36">
    <cfRule type="cellIs" dxfId="13875" priority="12170" operator="lessThan">
      <formula>0</formula>
    </cfRule>
  </conditionalFormatting>
  <conditionalFormatting sqref="JP42">
    <cfRule type="cellIs" dxfId="13874" priority="12167" operator="lessThan">
      <formula>0</formula>
    </cfRule>
  </conditionalFormatting>
  <conditionalFormatting sqref="JP67">
    <cfRule type="cellIs" dxfId="13873" priority="12163" operator="lessThan">
      <formula>0</formula>
    </cfRule>
  </conditionalFormatting>
  <conditionalFormatting sqref="JP61">
    <cfRule type="cellIs" dxfId="13872" priority="12196" operator="lessThan">
      <formula>0</formula>
    </cfRule>
  </conditionalFormatting>
  <conditionalFormatting sqref="JP8 JP62 JP26 JP10:JP11 JP46:JP47 JP43:JP44 JP15:JP17">
    <cfRule type="cellIs" dxfId="13871" priority="12195" operator="lessThan">
      <formula>0</formula>
    </cfRule>
  </conditionalFormatting>
  <conditionalFormatting sqref="JP48">
    <cfRule type="cellIs" dxfId="13870" priority="12194" operator="lessThan">
      <formula>0</formula>
    </cfRule>
  </conditionalFormatting>
  <conditionalFormatting sqref="JP49">
    <cfRule type="cellIs" dxfId="13869" priority="12193" operator="lessThan">
      <formula>0</formula>
    </cfRule>
  </conditionalFormatting>
  <conditionalFormatting sqref="JP50">
    <cfRule type="cellIs" dxfId="13868" priority="12192" operator="lessThan">
      <formula>0</formula>
    </cfRule>
  </conditionalFormatting>
  <conditionalFormatting sqref="JP52">
    <cfRule type="cellIs" dxfId="13867" priority="12191" operator="lessThan">
      <formula>0</formula>
    </cfRule>
  </conditionalFormatting>
  <conditionalFormatting sqref="JP55">
    <cfRule type="cellIs" dxfId="13866" priority="12190" operator="lessThan">
      <formula>0</formula>
    </cfRule>
  </conditionalFormatting>
  <conditionalFormatting sqref="JP56">
    <cfRule type="cellIs" dxfId="13865" priority="12189" operator="lessThan">
      <formula>0</formula>
    </cfRule>
  </conditionalFormatting>
  <conditionalFormatting sqref="JP7">
    <cfRule type="cellIs" dxfId="13864" priority="12188" operator="lessThan">
      <formula>0</formula>
    </cfRule>
  </conditionalFormatting>
  <conditionalFormatting sqref="JP9">
    <cfRule type="cellIs" dxfId="13863" priority="12187" operator="lessThan">
      <formula>0</formula>
    </cfRule>
  </conditionalFormatting>
  <conditionalFormatting sqref="JP18:JP20 JP24:JP25">
    <cfRule type="cellIs" dxfId="13862" priority="12186" operator="lessThan">
      <formula>0</formula>
    </cfRule>
  </conditionalFormatting>
  <conditionalFormatting sqref="JP27 JP30:JP31">
    <cfRule type="cellIs" dxfId="13861" priority="12185" operator="lessThan">
      <formula>0</formula>
    </cfRule>
  </conditionalFormatting>
  <conditionalFormatting sqref="JP51">
    <cfRule type="cellIs" dxfId="13860" priority="12182" operator="lessThan">
      <formula>0</formula>
    </cfRule>
  </conditionalFormatting>
  <conditionalFormatting sqref="JP53">
    <cfRule type="cellIs" dxfId="13859" priority="12181" operator="lessThan">
      <formula>0</formula>
    </cfRule>
  </conditionalFormatting>
  <conditionalFormatting sqref="JP53:JP54">
    <cfRule type="cellIs" dxfId="13858" priority="12179" operator="lessThan">
      <formula>0</formula>
    </cfRule>
  </conditionalFormatting>
  <conditionalFormatting sqref="JP45:JP50 JP52 JP55:JP56">
    <cfRule type="cellIs" dxfId="13857" priority="12184" operator="lessThan">
      <formula>0</formula>
    </cfRule>
  </conditionalFormatting>
  <conditionalFormatting sqref="JP51">
    <cfRule type="cellIs" dxfId="13856" priority="12183" operator="lessThan">
      <formula>0</formula>
    </cfRule>
  </conditionalFormatting>
  <conditionalFormatting sqref="JP54">
    <cfRule type="cellIs" dxfId="13855" priority="12180" operator="lessThan">
      <formula>0</formula>
    </cfRule>
  </conditionalFormatting>
  <conditionalFormatting sqref="JP34:JP36">
    <cfRule type="cellIs" dxfId="13854" priority="12169" operator="lessThan">
      <formula>0</formula>
    </cfRule>
  </conditionalFormatting>
  <conditionalFormatting sqref="JP63:JP65">
    <cfRule type="cellIs" dxfId="13853" priority="12174" operator="lessThan">
      <formula>0</formula>
    </cfRule>
  </conditionalFormatting>
  <conditionalFormatting sqref="JP38 JP40:JP41">
    <cfRule type="cellIs" dxfId="13852" priority="12166" operator="lessThan">
      <formula>0</formula>
    </cfRule>
  </conditionalFormatting>
  <conditionalFormatting sqref="JP39">
    <cfRule type="cellIs" dxfId="13851" priority="12165" operator="lessThan">
      <formula>0</formula>
    </cfRule>
  </conditionalFormatting>
  <conditionalFormatting sqref="JP39">
    <cfRule type="cellIs" dxfId="13850" priority="12164" operator="lessThan">
      <formula>0</formula>
    </cfRule>
  </conditionalFormatting>
  <conditionalFormatting sqref="JQ57 JQ59:JQ60">
    <cfRule type="cellIs" dxfId="13849" priority="12144" operator="lessThan">
      <formula>0</formula>
    </cfRule>
  </conditionalFormatting>
  <conditionalFormatting sqref="JQ42">
    <cfRule type="cellIs" dxfId="13848" priority="12139" operator="lessThan">
      <formula>0</formula>
    </cfRule>
  </conditionalFormatting>
  <conditionalFormatting sqref="JQ37 JQ40:JQ41">
    <cfRule type="cellIs" dxfId="13847" priority="12134" operator="lessThan">
      <formula>0</formula>
    </cfRule>
  </conditionalFormatting>
  <conditionalFormatting sqref="JQ61">
    <cfRule type="cellIs" dxfId="13846" priority="12143" operator="lessThan">
      <formula>0</formula>
    </cfRule>
  </conditionalFormatting>
  <conditionalFormatting sqref="JQ58:JQ60">
    <cfRule type="cellIs" dxfId="13845" priority="12142" operator="lessThan">
      <formula>0</formula>
    </cfRule>
  </conditionalFormatting>
  <conditionalFormatting sqref="JQ64:JQ65">
    <cfRule type="cellIs" dxfId="13844" priority="12141" operator="lessThan">
      <formula>0</formula>
    </cfRule>
  </conditionalFormatting>
  <conditionalFormatting sqref="JQ32:JQ33">
    <cfRule type="cellIs" dxfId="13843" priority="12138" operator="lessThan">
      <formula>0</formula>
    </cfRule>
  </conditionalFormatting>
  <conditionalFormatting sqref="JQ35">
    <cfRule type="cellIs" dxfId="13842" priority="12137" operator="lessThan">
      <formula>0</formula>
    </cfRule>
  </conditionalFormatting>
  <conditionalFormatting sqref="JQ36">
    <cfRule type="cellIs" dxfId="13841" priority="12136" operator="lessThan">
      <formula>0</formula>
    </cfRule>
  </conditionalFormatting>
  <conditionalFormatting sqref="JQ42">
    <cfRule type="cellIs" dxfId="13840" priority="12133" operator="lessThan">
      <formula>0</formula>
    </cfRule>
  </conditionalFormatting>
  <conditionalFormatting sqref="JQ67">
    <cfRule type="cellIs" dxfId="13839" priority="12129" operator="lessThan">
      <formula>0</formula>
    </cfRule>
  </conditionalFormatting>
  <conditionalFormatting sqref="JQ61">
    <cfRule type="cellIs" dxfId="13838" priority="12162" operator="lessThan">
      <formula>0</formula>
    </cfRule>
  </conditionalFormatting>
  <conditionalFormatting sqref="JQ8 JQ62 JQ26 JQ10:JQ11 JQ46:JQ47 JQ43:JQ44 JQ15:JQ17">
    <cfRule type="cellIs" dxfId="13837" priority="12161" operator="lessThan">
      <formula>0</formula>
    </cfRule>
  </conditionalFormatting>
  <conditionalFormatting sqref="JQ48">
    <cfRule type="cellIs" dxfId="13836" priority="12160" operator="lessThan">
      <formula>0</formula>
    </cfRule>
  </conditionalFormatting>
  <conditionalFormatting sqref="JQ49">
    <cfRule type="cellIs" dxfId="13835" priority="12159" operator="lessThan">
      <formula>0</formula>
    </cfRule>
  </conditionalFormatting>
  <conditionalFormatting sqref="JQ50">
    <cfRule type="cellIs" dxfId="13834" priority="12158" operator="lessThan">
      <formula>0</formula>
    </cfRule>
  </conditionalFormatting>
  <conditionalFormatting sqref="JQ52">
    <cfRule type="cellIs" dxfId="13833" priority="12157" operator="lessThan">
      <formula>0</formula>
    </cfRule>
  </conditionalFormatting>
  <conditionalFormatting sqref="JQ55">
    <cfRule type="cellIs" dxfId="13832" priority="12156" operator="lessThan">
      <formula>0</formula>
    </cfRule>
  </conditionalFormatting>
  <conditionalFormatting sqref="JQ56">
    <cfRule type="cellIs" dxfId="13831" priority="12155" operator="lessThan">
      <formula>0</formula>
    </cfRule>
  </conditionalFormatting>
  <conditionalFormatting sqref="JQ7">
    <cfRule type="cellIs" dxfId="13830" priority="12154" operator="lessThan">
      <formula>0</formula>
    </cfRule>
  </conditionalFormatting>
  <conditionalFormatting sqref="JQ9">
    <cfRule type="cellIs" dxfId="13829" priority="12153" operator="lessThan">
      <formula>0</formula>
    </cfRule>
  </conditionalFormatting>
  <conditionalFormatting sqref="JQ18:JQ20 JQ24:JQ25">
    <cfRule type="cellIs" dxfId="13828" priority="12152" operator="lessThan">
      <formula>0</formula>
    </cfRule>
  </conditionalFormatting>
  <conditionalFormatting sqref="JQ27 JQ30:JQ31">
    <cfRule type="cellIs" dxfId="13827" priority="12151" operator="lessThan">
      <formula>0</formula>
    </cfRule>
  </conditionalFormatting>
  <conditionalFormatting sqref="JQ51">
    <cfRule type="cellIs" dxfId="13826" priority="12148" operator="lessThan">
      <formula>0</formula>
    </cfRule>
  </conditionalFormatting>
  <conditionalFormatting sqref="JQ53">
    <cfRule type="cellIs" dxfId="13825" priority="12147" operator="lessThan">
      <formula>0</formula>
    </cfRule>
  </conditionalFormatting>
  <conditionalFormatting sqref="JQ53:JQ54">
    <cfRule type="cellIs" dxfId="13824" priority="12145" operator="lessThan">
      <formula>0</formula>
    </cfRule>
  </conditionalFormatting>
  <conditionalFormatting sqref="JQ45:JQ50 JQ52 JQ55:JQ56">
    <cfRule type="cellIs" dxfId="13823" priority="12150" operator="lessThan">
      <formula>0</formula>
    </cfRule>
  </conditionalFormatting>
  <conditionalFormatting sqref="JQ51">
    <cfRule type="cellIs" dxfId="13822" priority="12149" operator="lessThan">
      <formula>0</formula>
    </cfRule>
  </conditionalFormatting>
  <conditionalFormatting sqref="JQ54">
    <cfRule type="cellIs" dxfId="13821" priority="12146" operator="lessThan">
      <formula>0</formula>
    </cfRule>
  </conditionalFormatting>
  <conditionalFormatting sqref="JQ34:JQ36">
    <cfRule type="cellIs" dxfId="13820" priority="12135" operator="lessThan">
      <formula>0</formula>
    </cfRule>
  </conditionalFormatting>
  <conditionalFormatting sqref="JQ63:JQ65">
    <cfRule type="cellIs" dxfId="13819" priority="12140" operator="lessThan">
      <formula>0</formula>
    </cfRule>
  </conditionalFormatting>
  <conditionalFormatting sqref="JQ38 JQ40:JQ41">
    <cfRule type="cellIs" dxfId="13818" priority="12132" operator="lessThan">
      <formula>0</formula>
    </cfRule>
  </conditionalFormatting>
  <conditionalFormatting sqref="JQ39">
    <cfRule type="cellIs" dxfId="13817" priority="12131" operator="lessThan">
      <formula>0</formula>
    </cfRule>
  </conditionalFormatting>
  <conditionalFormatting sqref="JQ39">
    <cfRule type="cellIs" dxfId="13816" priority="12130" operator="lessThan">
      <formula>0</formula>
    </cfRule>
  </conditionalFormatting>
  <conditionalFormatting sqref="JR57 JR59:JR60">
    <cfRule type="cellIs" dxfId="13815" priority="12110" operator="lessThan">
      <formula>0</formula>
    </cfRule>
  </conditionalFormatting>
  <conditionalFormatting sqref="JR42">
    <cfRule type="cellIs" dxfId="13814" priority="12105" operator="lessThan">
      <formula>0</formula>
    </cfRule>
  </conditionalFormatting>
  <conditionalFormatting sqref="JR37 JR40:JR41">
    <cfRule type="cellIs" dxfId="13813" priority="12100" operator="lessThan">
      <formula>0</formula>
    </cfRule>
  </conditionalFormatting>
  <conditionalFormatting sqref="JR61">
    <cfRule type="cellIs" dxfId="13812" priority="12109" operator="lessThan">
      <formula>0</formula>
    </cfRule>
  </conditionalFormatting>
  <conditionalFormatting sqref="JR58:JR60">
    <cfRule type="cellIs" dxfId="13811" priority="12108" operator="lessThan">
      <formula>0</formula>
    </cfRule>
  </conditionalFormatting>
  <conditionalFormatting sqref="JR64:JR65">
    <cfRule type="cellIs" dxfId="13810" priority="12107" operator="lessThan">
      <formula>0</formula>
    </cfRule>
  </conditionalFormatting>
  <conditionalFormatting sqref="JR32:JR33">
    <cfRule type="cellIs" dxfId="13809" priority="12104" operator="lessThan">
      <formula>0</formula>
    </cfRule>
  </conditionalFormatting>
  <conditionalFormatting sqref="JR35">
    <cfRule type="cellIs" dxfId="13808" priority="12103" operator="lessThan">
      <formula>0</formula>
    </cfRule>
  </conditionalFormatting>
  <conditionalFormatting sqref="JR36">
    <cfRule type="cellIs" dxfId="13807" priority="12102" operator="lessThan">
      <formula>0</formula>
    </cfRule>
  </conditionalFormatting>
  <conditionalFormatting sqref="JR42">
    <cfRule type="cellIs" dxfId="13806" priority="12099" operator="lessThan">
      <formula>0</formula>
    </cfRule>
  </conditionalFormatting>
  <conditionalFormatting sqref="JR67">
    <cfRule type="cellIs" dxfId="13805" priority="12095" operator="lessThan">
      <formula>0</formula>
    </cfRule>
  </conditionalFormatting>
  <conditionalFormatting sqref="JR61">
    <cfRule type="cellIs" dxfId="13804" priority="12128" operator="lessThan">
      <formula>0</formula>
    </cfRule>
  </conditionalFormatting>
  <conditionalFormatting sqref="JR8 JR62 JR26 JR10:JR11 JR46:JR47 JR43:JR44 JR15:JR17">
    <cfRule type="cellIs" dxfId="13803" priority="12127" operator="lessThan">
      <formula>0</formula>
    </cfRule>
  </conditionalFormatting>
  <conditionalFormatting sqref="JR48">
    <cfRule type="cellIs" dxfId="13802" priority="12126" operator="lessThan">
      <formula>0</formula>
    </cfRule>
  </conditionalFormatting>
  <conditionalFormatting sqref="JR49">
    <cfRule type="cellIs" dxfId="13801" priority="12125" operator="lessThan">
      <formula>0</formula>
    </cfRule>
  </conditionalFormatting>
  <conditionalFormatting sqref="JR50">
    <cfRule type="cellIs" dxfId="13800" priority="12124" operator="lessThan">
      <formula>0</formula>
    </cfRule>
  </conditionalFormatting>
  <conditionalFormatting sqref="JR52">
    <cfRule type="cellIs" dxfId="13799" priority="12123" operator="lessThan">
      <formula>0</formula>
    </cfRule>
  </conditionalFormatting>
  <conditionalFormatting sqref="JR55">
    <cfRule type="cellIs" dxfId="13798" priority="12122" operator="lessThan">
      <formula>0</formula>
    </cfRule>
  </conditionalFormatting>
  <conditionalFormatting sqref="JR56">
    <cfRule type="cellIs" dxfId="13797" priority="12121" operator="lessThan">
      <formula>0</formula>
    </cfRule>
  </conditionalFormatting>
  <conditionalFormatting sqref="JR7">
    <cfRule type="cellIs" dxfId="13796" priority="12120" operator="lessThan">
      <formula>0</formula>
    </cfRule>
  </conditionalFormatting>
  <conditionalFormatting sqref="JR9">
    <cfRule type="cellIs" dxfId="13795" priority="12119" operator="lessThan">
      <formula>0</formula>
    </cfRule>
  </conditionalFormatting>
  <conditionalFormatting sqref="JR18:JR20 JR24:JR25">
    <cfRule type="cellIs" dxfId="13794" priority="12118" operator="lessThan">
      <formula>0</formula>
    </cfRule>
  </conditionalFormatting>
  <conditionalFormatting sqref="JR27 JR30:JR31">
    <cfRule type="cellIs" dxfId="13793" priority="12117" operator="lessThan">
      <formula>0</formula>
    </cfRule>
  </conditionalFormatting>
  <conditionalFormatting sqref="JR51">
    <cfRule type="cellIs" dxfId="13792" priority="12114" operator="lessThan">
      <formula>0</formula>
    </cfRule>
  </conditionalFormatting>
  <conditionalFormatting sqref="JR53">
    <cfRule type="cellIs" dxfId="13791" priority="12113" operator="lessThan">
      <formula>0</formula>
    </cfRule>
  </conditionalFormatting>
  <conditionalFormatting sqref="JR53:JR54">
    <cfRule type="cellIs" dxfId="13790" priority="12111" operator="lessThan">
      <formula>0</formula>
    </cfRule>
  </conditionalFormatting>
  <conditionalFormatting sqref="JR45:JR50 JR52 JR55:JR56">
    <cfRule type="cellIs" dxfId="13789" priority="12116" operator="lessThan">
      <formula>0</formula>
    </cfRule>
  </conditionalFormatting>
  <conditionalFormatting sqref="JR51">
    <cfRule type="cellIs" dxfId="13788" priority="12115" operator="lessThan">
      <formula>0</formula>
    </cfRule>
  </conditionalFormatting>
  <conditionalFormatting sqref="JR54">
    <cfRule type="cellIs" dxfId="13787" priority="12112" operator="lessThan">
      <formula>0</formula>
    </cfRule>
  </conditionalFormatting>
  <conditionalFormatting sqref="JR34:JR36">
    <cfRule type="cellIs" dxfId="13786" priority="12101" operator="lessThan">
      <formula>0</formula>
    </cfRule>
  </conditionalFormatting>
  <conditionalFormatting sqref="JR63:JR65">
    <cfRule type="cellIs" dxfId="13785" priority="12106" operator="lessThan">
      <formula>0</formula>
    </cfRule>
  </conditionalFormatting>
  <conditionalFormatting sqref="JR38 JR40:JR41">
    <cfRule type="cellIs" dxfId="13784" priority="12098" operator="lessThan">
      <formula>0</formula>
    </cfRule>
  </conditionalFormatting>
  <conditionalFormatting sqref="JR39">
    <cfRule type="cellIs" dxfId="13783" priority="12097" operator="lessThan">
      <formula>0</formula>
    </cfRule>
  </conditionalFormatting>
  <conditionalFormatting sqref="JR39">
    <cfRule type="cellIs" dxfId="13782" priority="12096" operator="lessThan">
      <formula>0</formula>
    </cfRule>
  </conditionalFormatting>
  <conditionalFormatting sqref="JS57 JS59:JS60">
    <cfRule type="cellIs" dxfId="13781" priority="12076" operator="lessThan">
      <formula>0</formula>
    </cfRule>
  </conditionalFormatting>
  <conditionalFormatting sqref="JS42">
    <cfRule type="cellIs" dxfId="13780" priority="12071" operator="lessThan">
      <formula>0</formula>
    </cfRule>
  </conditionalFormatting>
  <conditionalFormatting sqref="JS37 JS40:JS41">
    <cfRule type="cellIs" dxfId="13779" priority="12066" operator="lessThan">
      <formula>0</formula>
    </cfRule>
  </conditionalFormatting>
  <conditionalFormatting sqref="JS61">
    <cfRule type="cellIs" dxfId="13778" priority="12075" operator="lessThan">
      <formula>0</formula>
    </cfRule>
  </conditionalFormatting>
  <conditionalFormatting sqref="JS58:JS60">
    <cfRule type="cellIs" dxfId="13777" priority="12074" operator="lessThan">
      <formula>0</formula>
    </cfRule>
  </conditionalFormatting>
  <conditionalFormatting sqref="JS64:JS65">
    <cfRule type="cellIs" dxfId="13776" priority="12073" operator="lessThan">
      <formula>0</formula>
    </cfRule>
  </conditionalFormatting>
  <conditionalFormatting sqref="JS32:JS33">
    <cfRule type="cellIs" dxfId="13775" priority="12070" operator="lessThan">
      <formula>0</formula>
    </cfRule>
  </conditionalFormatting>
  <conditionalFormatting sqref="JS35">
    <cfRule type="cellIs" dxfId="13774" priority="12069" operator="lessThan">
      <formula>0</formula>
    </cfRule>
  </conditionalFormatting>
  <conditionalFormatting sqref="JS36">
    <cfRule type="cellIs" dxfId="13773" priority="12068" operator="lessThan">
      <formula>0</formula>
    </cfRule>
  </conditionalFormatting>
  <conditionalFormatting sqref="JS42">
    <cfRule type="cellIs" dxfId="13772" priority="12065" operator="lessThan">
      <formula>0</formula>
    </cfRule>
  </conditionalFormatting>
  <conditionalFormatting sqref="JS67">
    <cfRule type="cellIs" dxfId="13771" priority="12061" operator="lessThan">
      <formula>0</formula>
    </cfRule>
  </conditionalFormatting>
  <conditionalFormatting sqref="JS61">
    <cfRule type="cellIs" dxfId="13770" priority="12094" operator="lessThan">
      <formula>0</formula>
    </cfRule>
  </conditionalFormatting>
  <conditionalFormatting sqref="JS8 JS62 JS26 JS10:JS11 JS46:JS47 JS43:JS44 JS15:JS17">
    <cfRule type="cellIs" dxfId="13769" priority="12093" operator="lessThan">
      <formula>0</formula>
    </cfRule>
  </conditionalFormatting>
  <conditionalFormatting sqref="JS48">
    <cfRule type="cellIs" dxfId="13768" priority="12092" operator="lessThan">
      <formula>0</formula>
    </cfRule>
  </conditionalFormatting>
  <conditionalFormatting sqref="JS49">
    <cfRule type="cellIs" dxfId="13767" priority="12091" operator="lessThan">
      <formula>0</formula>
    </cfRule>
  </conditionalFormatting>
  <conditionalFormatting sqref="JS50">
    <cfRule type="cellIs" dxfId="13766" priority="12090" operator="lessThan">
      <formula>0</formula>
    </cfRule>
  </conditionalFormatting>
  <conditionalFormatting sqref="JS52">
    <cfRule type="cellIs" dxfId="13765" priority="12089" operator="lessThan">
      <formula>0</formula>
    </cfRule>
  </conditionalFormatting>
  <conditionalFormatting sqref="JS55">
    <cfRule type="cellIs" dxfId="13764" priority="12088" operator="lessThan">
      <formula>0</formula>
    </cfRule>
  </conditionalFormatting>
  <conditionalFormatting sqref="JS56">
    <cfRule type="cellIs" dxfId="13763" priority="12087" operator="lessThan">
      <formula>0</formula>
    </cfRule>
  </conditionalFormatting>
  <conditionalFormatting sqref="JS7">
    <cfRule type="cellIs" dxfId="13762" priority="12086" operator="lessThan">
      <formula>0</formula>
    </cfRule>
  </conditionalFormatting>
  <conditionalFormatting sqref="JS9">
    <cfRule type="cellIs" dxfId="13761" priority="12085" operator="lessThan">
      <formula>0</formula>
    </cfRule>
  </conditionalFormatting>
  <conditionalFormatting sqref="JS18:JS20 JS24:JS25">
    <cfRule type="cellIs" dxfId="13760" priority="12084" operator="lessThan">
      <formula>0</formula>
    </cfRule>
  </conditionalFormatting>
  <conditionalFormatting sqref="JS27 JS30:JS31">
    <cfRule type="cellIs" dxfId="13759" priority="12083" operator="lessThan">
      <formula>0</formula>
    </cfRule>
  </conditionalFormatting>
  <conditionalFormatting sqref="JS51">
    <cfRule type="cellIs" dxfId="13758" priority="12080" operator="lessThan">
      <formula>0</formula>
    </cfRule>
  </conditionalFormatting>
  <conditionalFormatting sqref="JS53">
    <cfRule type="cellIs" dxfId="13757" priority="12079" operator="lessThan">
      <formula>0</formula>
    </cfRule>
  </conditionalFormatting>
  <conditionalFormatting sqref="JS53:JS54">
    <cfRule type="cellIs" dxfId="13756" priority="12077" operator="lessThan">
      <formula>0</formula>
    </cfRule>
  </conditionalFormatting>
  <conditionalFormatting sqref="JS45:JS50 JS52 JS55:JS56">
    <cfRule type="cellIs" dxfId="13755" priority="12082" operator="lessThan">
      <formula>0</formula>
    </cfRule>
  </conditionalFormatting>
  <conditionalFormatting sqref="JS51">
    <cfRule type="cellIs" dxfId="13754" priority="12081" operator="lessThan">
      <formula>0</formula>
    </cfRule>
  </conditionalFormatting>
  <conditionalFormatting sqref="JS54">
    <cfRule type="cellIs" dxfId="13753" priority="12078" operator="lessThan">
      <formula>0</formula>
    </cfRule>
  </conditionalFormatting>
  <conditionalFormatting sqref="JS34:JS36">
    <cfRule type="cellIs" dxfId="13752" priority="12067" operator="lessThan">
      <formula>0</formula>
    </cfRule>
  </conditionalFormatting>
  <conditionalFormatting sqref="JS63:JS65">
    <cfRule type="cellIs" dxfId="13751" priority="12072" operator="lessThan">
      <formula>0</formula>
    </cfRule>
  </conditionalFormatting>
  <conditionalFormatting sqref="JS38 JS40:JS41">
    <cfRule type="cellIs" dxfId="13750" priority="12064" operator="lessThan">
      <formula>0</formula>
    </cfRule>
  </conditionalFormatting>
  <conditionalFormatting sqref="JS39">
    <cfRule type="cellIs" dxfId="13749" priority="12063" operator="lessThan">
      <formula>0</formula>
    </cfRule>
  </conditionalFormatting>
  <conditionalFormatting sqref="JS39">
    <cfRule type="cellIs" dxfId="13748" priority="12062" operator="lessThan">
      <formula>0</formula>
    </cfRule>
  </conditionalFormatting>
  <conditionalFormatting sqref="JT57 JT59:JT60">
    <cfRule type="cellIs" dxfId="13747" priority="12042" operator="lessThan">
      <formula>0</formula>
    </cfRule>
  </conditionalFormatting>
  <conditionalFormatting sqref="JT42">
    <cfRule type="cellIs" dxfId="13746" priority="12037" operator="lessThan">
      <formula>0</formula>
    </cfRule>
  </conditionalFormatting>
  <conditionalFormatting sqref="JT37 JT40:JT41">
    <cfRule type="cellIs" dxfId="13745" priority="12032" operator="lessThan">
      <formula>0</formula>
    </cfRule>
  </conditionalFormatting>
  <conditionalFormatting sqref="JT61">
    <cfRule type="cellIs" dxfId="13744" priority="12041" operator="lessThan">
      <formula>0</formula>
    </cfRule>
  </conditionalFormatting>
  <conditionalFormatting sqref="JT58:JT60">
    <cfRule type="cellIs" dxfId="13743" priority="12040" operator="lessThan">
      <formula>0</formula>
    </cfRule>
  </conditionalFormatting>
  <conditionalFormatting sqref="JT64:JT65">
    <cfRule type="cellIs" dxfId="13742" priority="12039" operator="lessThan">
      <formula>0</formula>
    </cfRule>
  </conditionalFormatting>
  <conditionalFormatting sqref="JT32:JT33">
    <cfRule type="cellIs" dxfId="13741" priority="12036" operator="lessThan">
      <formula>0</formula>
    </cfRule>
  </conditionalFormatting>
  <conditionalFormatting sqref="JT35">
    <cfRule type="cellIs" dxfId="13740" priority="12035" operator="lessThan">
      <formula>0</formula>
    </cfRule>
  </conditionalFormatting>
  <conditionalFormatting sqref="JT36">
    <cfRule type="cellIs" dxfId="13739" priority="12034" operator="lessThan">
      <formula>0</formula>
    </cfRule>
  </conditionalFormatting>
  <conditionalFormatting sqref="JT42">
    <cfRule type="cellIs" dxfId="13738" priority="12031" operator="lessThan">
      <formula>0</formula>
    </cfRule>
  </conditionalFormatting>
  <conditionalFormatting sqref="JT67">
    <cfRule type="cellIs" dxfId="13737" priority="12027" operator="lessThan">
      <formula>0</formula>
    </cfRule>
  </conditionalFormatting>
  <conditionalFormatting sqref="JT61">
    <cfRule type="cellIs" dxfId="13736" priority="12060" operator="lessThan">
      <formula>0</formula>
    </cfRule>
  </conditionalFormatting>
  <conditionalFormatting sqref="JT8 JT62 JT26 JT10:JT11 JT46:JT47 JT43:JT44 JT15:JT17">
    <cfRule type="cellIs" dxfId="13735" priority="12059" operator="lessThan">
      <formula>0</formula>
    </cfRule>
  </conditionalFormatting>
  <conditionalFormatting sqref="JT48">
    <cfRule type="cellIs" dxfId="13734" priority="12058" operator="lessThan">
      <formula>0</formula>
    </cfRule>
  </conditionalFormatting>
  <conditionalFormatting sqref="JT49">
    <cfRule type="cellIs" dxfId="13733" priority="12057" operator="lessThan">
      <formula>0</formula>
    </cfRule>
  </conditionalFormatting>
  <conditionalFormatting sqref="JT50">
    <cfRule type="cellIs" dxfId="13732" priority="12056" operator="lessThan">
      <formula>0</formula>
    </cfRule>
  </conditionalFormatting>
  <conditionalFormatting sqref="JT52">
    <cfRule type="cellIs" dxfId="13731" priority="12055" operator="lessThan">
      <formula>0</formula>
    </cfRule>
  </conditionalFormatting>
  <conditionalFormatting sqref="JT55">
    <cfRule type="cellIs" dxfId="13730" priority="12054" operator="lessThan">
      <formula>0</formula>
    </cfRule>
  </conditionalFormatting>
  <conditionalFormatting sqref="JT56">
    <cfRule type="cellIs" dxfId="13729" priority="12053" operator="lessThan">
      <formula>0</formula>
    </cfRule>
  </conditionalFormatting>
  <conditionalFormatting sqref="JT7">
    <cfRule type="cellIs" dxfId="13728" priority="12052" operator="lessThan">
      <formula>0</formula>
    </cfRule>
  </conditionalFormatting>
  <conditionalFormatting sqref="JT9">
    <cfRule type="cellIs" dxfId="13727" priority="12051" operator="lessThan">
      <formula>0</formula>
    </cfRule>
  </conditionalFormatting>
  <conditionalFormatting sqref="JT18:JT20 JT24:JT25">
    <cfRule type="cellIs" dxfId="13726" priority="12050" operator="lessThan">
      <formula>0</formula>
    </cfRule>
  </conditionalFormatting>
  <conditionalFormatting sqref="JT27 JT30:JT31">
    <cfRule type="cellIs" dxfId="13725" priority="12049" operator="lessThan">
      <formula>0</formula>
    </cfRule>
  </conditionalFormatting>
  <conditionalFormatting sqref="JT51">
    <cfRule type="cellIs" dxfId="13724" priority="12046" operator="lessThan">
      <formula>0</formula>
    </cfRule>
  </conditionalFormatting>
  <conditionalFormatting sqref="JT53">
    <cfRule type="cellIs" dxfId="13723" priority="12045" operator="lessThan">
      <formula>0</formula>
    </cfRule>
  </conditionalFormatting>
  <conditionalFormatting sqref="JT53:JT54">
    <cfRule type="cellIs" dxfId="13722" priority="12043" operator="lessThan">
      <formula>0</formula>
    </cfRule>
  </conditionalFormatting>
  <conditionalFormatting sqref="JT45:JT50 JT52 JT55:JT56">
    <cfRule type="cellIs" dxfId="13721" priority="12048" operator="lessThan">
      <formula>0</formula>
    </cfRule>
  </conditionalFormatting>
  <conditionalFormatting sqref="JT51">
    <cfRule type="cellIs" dxfId="13720" priority="12047" operator="lessThan">
      <formula>0</formula>
    </cfRule>
  </conditionalFormatting>
  <conditionalFormatting sqref="JT54">
    <cfRule type="cellIs" dxfId="13719" priority="12044" operator="lessThan">
      <formula>0</formula>
    </cfRule>
  </conditionalFormatting>
  <conditionalFormatting sqref="JT34:JT36">
    <cfRule type="cellIs" dxfId="13718" priority="12033" operator="lessThan">
      <formula>0</formula>
    </cfRule>
  </conditionalFormatting>
  <conditionalFormatting sqref="JT63:JT65">
    <cfRule type="cellIs" dxfId="13717" priority="12038" operator="lessThan">
      <formula>0</formula>
    </cfRule>
  </conditionalFormatting>
  <conditionalFormatting sqref="JT38 JT40:JT41">
    <cfRule type="cellIs" dxfId="13716" priority="12030" operator="lessThan">
      <formula>0</formula>
    </cfRule>
  </conditionalFormatting>
  <conditionalFormatting sqref="JT39">
    <cfRule type="cellIs" dxfId="13715" priority="12029" operator="lessThan">
      <formula>0</formula>
    </cfRule>
  </conditionalFormatting>
  <conditionalFormatting sqref="JT39">
    <cfRule type="cellIs" dxfId="13714" priority="12028" operator="lessThan">
      <formula>0</formula>
    </cfRule>
  </conditionalFormatting>
  <conditionalFormatting sqref="JU57 JU59:JU60">
    <cfRule type="cellIs" dxfId="13713" priority="12008" operator="lessThan">
      <formula>0</formula>
    </cfRule>
  </conditionalFormatting>
  <conditionalFormatting sqref="JU42">
    <cfRule type="cellIs" dxfId="13712" priority="12003" operator="lessThan">
      <formula>0</formula>
    </cfRule>
  </conditionalFormatting>
  <conditionalFormatting sqref="JU37 JU40:JU41">
    <cfRule type="cellIs" dxfId="13711" priority="11998" operator="lessThan">
      <formula>0</formula>
    </cfRule>
  </conditionalFormatting>
  <conditionalFormatting sqref="JU61">
    <cfRule type="cellIs" dxfId="13710" priority="12007" operator="lessThan">
      <formula>0</formula>
    </cfRule>
  </conditionalFormatting>
  <conditionalFormatting sqref="JU58:JU60">
    <cfRule type="cellIs" dxfId="13709" priority="12006" operator="lessThan">
      <formula>0</formula>
    </cfRule>
  </conditionalFormatting>
  <conditionalFormatting sqref="JU64:JU65">
    <cfRule type="cellIs" dxfId="13708" priority="12005" operator="lessThan">
      <formula>0</formula>
    </cfRule>
  </conditionalFormatting>
  <conditionalFormatting sqref="JU32:JU33">
    <cfRule type="cellIs" dxfId="13707" priority="12002" operator="lessThan">
      <formula>0</formula>
    </cfRule>
  </conditionalFormatting>
  <conditionalFormatting sqref="JU35">
    <cfRule type="cellIs" dxfId="13706" priority="12001" operator="lessThan">
      <formula>0</formula>
    </cfRule>
  </conditionalFormatting>
  <conditionalFormatting sqref="JU36">
    <cfRule type="cellIs" dxfId="13705" priority="12000" operator="lessThan">
      <formula>0</formula>
    </cfRule>
  </conditionalFormatting>
  <conditionalFormatting sqref="JU42">
    <cfRule type="cellIs" dxfId="13704" priority="11997" operator="lessThan">
      <formula>0</formula>
    </cfRule>
  </conditionalFormatting>
  <conditionalFormatting sqref="JU67">
    <cfRule type="cellIs" dxfId="13703" priority="11993" operator="lessThan">
      <formula>0</formula>
    </cfRule>
  </conditionalFormatting>
  <conditionalFormatting sqref="JU61">
    <cfRule type="cellIs" dxfId="13702" priority="12026" operator="lessThan">
      <formula>0</formula>
    </cfRule>
  </conditionalFormatting>
  <conditionalFormatting sqref="JU8 JU62 JU26 JU10:JU11 JU46:JU47 JU43:JU44 JU15:JU17">
    <cfRule type="cellIs" dxfId="13701" priority="12025" operator="lessThan">
      <formula>0</formula>
    </cfRule>
  </conditionalFormatting>
  <conditionalFormatting sqref="JU48">
    <cfRule type="cellIs" dxfId="13700" priority="12024" operator="lessThan">
      <formula>0</formula>
    </cfRule>
  </conditionalFormatting>
  <conditionalFormatting sqref="JU49">
    <cfRule type="cellIs" dxfId="13699" priority="12023" operator="lessThan">
      <formula>0</formula>
    </cfRule>
  </conditionalFormatting>
  <conditionalFormatting sqref="JU50">
    <cfRule type="cellIs" dxfId="13698" priority="12022" operator="lessThan">
      <formula>0</formula>
    </cfRule>
  </conditionalFormatting>
  <conditionalFormatting sqref="JU52">
    <cfRule type="cellIs" dxfId="13697" priority="12021" operator="lessThan">
      <formula>0</formula>
    </cfRule>
  </conditionalFormatting>
  <conditionalFormatting sqref="JU55">
    <cfRule type="cellIs" dxfId="13696" priority="12020" operator="lessThan">
      <formula>0</formula>
    </cfRule>
  </conditionalFormatting>
  <conditionalFormatting sqref="JU56">
    <cfRule type="cellIs" dxfId="13695" priority="12019" operator="lessThan">
      <formula>0</formula>
    </cfRule>
  </conditionalFormatting>
  <conditionalFormatting sqref="JU7">
    <cfRule type="cellIs" dxfId="13694" priority="12018" operator="lessThan">
      <formula>0</formula>
    </cfRule>
  </conditionalFormatting>
  <conditionalFormatting sqref="JU9">
    <cfRule type="cellIs" dxfId="13693" priority="12017" operator="lessThan">
      <formula>0</formula>
    </cfRule>
  </conditionalFormatting>
  <conditionalFormatting sqref="JU18:JU20 JU24:JU25">
    <cfRule type="cellIs" dxfId="13692" priority="12016" operator="lessThan">
      <formula>0</formula>
    </cfRule>
  </conditionalFormatting>
  <conditionalFormatting sqref="JU27 JU30:JU31">
    <cfRule type="cellIs" dxfId="13691" priority="12015" operator="lessThan">
      <formula>0</formula>
    </cfRule>
  </conditionalFormatting>
  <conditionalFormatting sqref="JU51">
    <cfRule type="cellIs" dxfId="13690" priority="12012" operator="lessThan">
      <formula>0</formula>
    </cfRule>
  </conditionalFormatting>
  <conditionalFormatting sqref="JU53">
    <cfRule type="cellIs" dxfId="13689" priority="12011" operator="lessThan">
      <formula>0</formula>
    </cfRule>
  </conditionalFormatting>
  <conditionalFormatting sqref="JU53:JU54">
    <cfRule type="cellIs" dxfId="13688" priority="12009" operator="lessThan">
      <formula>0</formula>
    </cfRule>
  </conditionalFormatting>
  <conditionalFormatting sqref="JU45:JU50 JU52 JU55:JU56">
    <cfRule type="cellIs" dxfId="13687" priority="12014" operator="lessThan">
      <formula>0</formula>
    </cfRule>
  </conditionalFormatting>
  <conditionalFormatting sqref="JU51">
    <cfRule type="cellIs" dxfId="13686" priority="12013" operator="lessThan">
      <formula>0</formula>
    </cfRule>
  </conditionalFormatting>
  <conditionalFormatting sqref="JU54">
    <cfRule type="cellIs" dxfId="13685" priority="12010" operator="lessThan">
      <formula>0</formula>
    </cfRule>
  </conditionalFormatting>
  <conditionalFormatting sqref="JU34:JU36">
    <cfRule type="cellIs" dxfId="13684" priority="11999" operator="lessThan">
      <formula>0</formula>
    </cfRule>
  </conditionalFormatting>
  <conditionalFormatting sqref="JU63:JU65">
    <cfRule type="cellIs" dxfId="13683" priority="12004" operator="lessThan">
      <formula>0</formula>
    </cfRule>
  </conditionalFormatting>
  <conditionalFormatting sqref="JU38 JU40:JU41">
    <cfRule type="cellIs" dxfId="13682" priority="11996" operator="lessThan">
      <formula>0</formula>
    </cfRule>
  </conditionalFormatting>
  <conditionalFormatting sqref="JU39">
    <cfRule type="cellIs" dxfId="13681" priority="11995" operator="lessThan">
      <formula>0</formula>
    </cfRule>
  </conditionalFormatting>
  <conditionalFormatting sqref="JU39">
    <cfRule type="cellIs" dxfId="13680" priority="11994" operator="lessThan">
      <formula>0</formula>
    </cfRule>
  </conditionalFormatting>
  <conditionalFormatting sqref="JV57 JV59:JV60">
    <cfRule type="cellIs" dxfId="13679" priority="11974" operator="lessThan">
      <formula>0</formula>
    </cfRule>
  </conditionalFormatting>
  <conditionalFormatting sqref="JV42">
    <cfRule type="cellIs" dxfId="13678" priority="11969" operator="lessThan">
      <formula>0</formula>
    </cfRule>
  </conditionalFormatting>
  <conditionalFormatting sqref="JV37 JV40:JV41">
    <cfRule type="cellIs" dxfId="13677" priority="11964" operator="lessThan">
      <formula>0</formula>
    </cfRule>
  </conditionalFormatting>
  <conditionalFormatting sqref="JV61">
    <cfRule type="cellIs" dxfId="13676" priority="11973" operator="lessThan">
      <formula>0</formula>
    </cfRule>
  </conditionalFormatting>
  <conditionalFormatting sqref="JV58:JV60">
    <cfRule type="cellIs" dxfId="13675" priority="11972" operator="lessThan">
      <formula>0</formula>
    </cfRule>
  </conditionalFormatting>
  <conditionalFormatting sqref="JV64:JV65">
    <cfRule type="cellIs" dxfId="13674" priority="11971" operator="lessThan">
      <formula>0</formula>
    </cfRule>
  </conditionalFormatting>
  <conditionalFormatting sqref="JV32:JV33">
    <cfRule type="cellIs" dxfId="13673" priority="11968" operator="lessThan">
      <formula>0</formula>
    </cfRule>
  </conditionalFormatting>
  <conditionalFormatting sqref="JV35">
    <cfRule type="cellIs" dxfId="13672" priority="11967" operator="lessThan">
      <formula>0</formula>
    </cfRule>
  </conditionalFormatting>
  <conditionalFormatting sqref="JV36">
    <cfRule type="cellIs" dxfId="13671" priority="11966" operator="lessThan">
      <formula>0</formula>
    </cfRule>
  </conditionalFormatting>
  <conditionalFormatting sqref="JV42">
    <cfRule type="cellIs" dxfId="13670" priority="11963" operator="lessThan">
      <formula>0</formula>
    </cfRule>
  </conditionalFormatting>
  <conditionalFormatting sqref="JV67">
    <cfRule type="cellIs" dxfId="13669" priority="11959" operator="lessThan">
      <formula>0</formula>
    </cfRule>
  </conditionalFormatting>
  <conditionalFormatting sqref="JV61">
    <cfRule type="cellIs" dxfId="13668" priority="11992" operator="lessThan">
      <formula>0</formula>
    </cfRule>
  </conditionalFormatting>
  <conditionalFormatting sqref="JV8 JV62 JV26 JV10:JV11 JV46:JV47 JV43:JV44 JV15:JV17">
    <cfRule type="cellIs" dxfId="13667" priority="11991" operator="lessThan">
      <formula>0</formula>
    </cfRule>
  </conditionalFormatting>
  <conditionalFormatting sqref="JV48">
    <cfRule type="cellIs" dxfId="13666" priority="11990" operator="lessThan">
      <formula>0</formula>
    </cfRule>
  </conditionalFormatting>
  <conditionalFormatting sqref="JV49">
    <cfRule type="cellIs" dxfId="13665" priority="11989" operator="lessThan">
      <formula>0</formula>
    </cfRule>
  </conditionalFormatting>
  <conditionalFormatting sqref="JV50">
    <cfRule type="cellIs" dxfId="13664" priority="11988" operator="lessThan">
      <formula>0</formula>
    </cfRule>
  </conditionalFormatting>
  <conditionalFormatting sqref="JV52">
    <cfRule type="cellIs" dxfId="13663" priority="11987" operator="lessThan">
      <formula>0</formula>
    </cfRule>
  </conditionalFormatting>
  <conditionalFormatting sqref="JV55">
    <cfRule type="cellIs" dxfId="13662" priority="11986" operator="lessThan">
      <formula>0</formula>
    </cfRule>
  </conditionalFormatting>
  <conditionalFormatting sqref="JV56">
    <cfRule type="cellIs" dxfId="13661" priority="11985" operator="lessThan">
      <formula>0</formula>
    </cfRule>
  </conditionalFormatting>
  <conditionalFormatting sqref="JV7">
    <cfRule type="cellIs" dxfId="13660" priority="11984" operator="lessThan">
      <formula>0</formula>
    </cfRule>
  </conditionalFormatting>
  <conditionalFormatting sqref="JV9">
    <cfRule type="cellIs" dxfId="13659" priority="11983" operator="lessThan">
      <formula>0</formula>
    </cfRule>
  </conditionalFormatting>
  <conditionalFormatting sqref="JV18:JV20 JV24:JV25">
    <cfRule type="cellIs" dxfId="13658" priority="11982" operator="lessThan">
      <formula>0</formula>
    </cfRule>
  </conditionalFormatting>
  <conditionalFormatting sqref="JV27 JV30:JV31">
    <cfRule type="cellIs" dxfId="13657" priority="11981" operator="lessThan">
      <formula>0</formula>
    </cfRule>
  </conditionalFormatting>
  <conditionalFormatting sqref="JV51">
    <cfRule type="cellIs" dxfId="13656" priority="11978" operator="lessThan">
      <formula>0</formula>
    </cfRule>
  </conditionalFormatting>
  <conditionalFormatting sqref="JV53">
    <cfRule type="cellIs" dxfId="13655" priority="11977" operator="lessThan">
      <formula>0</formula>
    </cfRule>
  </conditionalFormatting>
  <conditionalFormatting sqref="JV53:JV54">
    <cfRule type="cellIs" dxfId="13654" priority="11975" operator="lessThan">
      <formula>0</formula>
    </cfRule>
  </conditionalFormatting>
  <conditionalFormatting sqref="JV45:JV50 JV52 JV55:JV56">
    <cfRule type="cellIs" dxfId="13653" priority="11980" operator="lessThan">
      <formula>0</formula>
    </cfRule>
  </conditionalFormatting>
  <conditionalFormatting sqref="JV51">
    <cfRule type="cellIs" dxfId="13652" priority="11979" operator="lessThan">
      <formula>0</formula>
    </cfRule>
  </conditionalFormatting>
  <conditionalFormatting sqref="JV54">
    <cfRule type="cellIs" dxfId="13651" priority="11976" operator="lessThan">
      <formula>0</formula>
    </cfRule>
  </conditionalFormatting>
  <conditionalFormatting sqref="JV34:JV36">
    <cfRule type="cellIs" dxfId="13650" priority="11965" operator="lessThan">
      <formula>0</formula>
    </cfRule>
  </conditionalFormatting>
  <conditionalFormatting sqref="JV63:JV65">
    <cfRule type="cellIs" dxfId="13649" priority="11970" operator="lessThan">
      <formula>0</formula>
    </cfRule>
  </conditionalFormatting>
  <conditionalFormatting sqref="JV38 JV40:JV41">
    <cfRule type="cellIs" dxfId="13648" priority="11962" operator="lessThan">
      <formula>0</formula>
    </cfRule>
  </conditionalFormatting>
  <conditionalFormatting sqref="JV39">
    <cfRule type="cellIs" dxfId="13647" priority="11961" operator="lessThan">
      <formula>0</formula>
    </cfRule>
  </conditionalFormatting>
  <conditionalFormatting sqref="JV39">
    <cfRule type="cellIs" dxfId="13646" priority="11960" operator="lessThan">
      <formula>0</formula>
    </cfRule>
  </conditionalFormatting>
  <conditionalFormatting sqref="JC57 JC59:JC60">
    <cfRule type="cellIs" dxfId="13645" priority="11940" operator="lessThan">
      <formula>0</formula>
    </cfRule>
  </conditionalFormatting>
  <conditionalFormatting sqref="JC42">
    <cfRule type="cellIs" dxfId="13644" priority="11935" operator="lessThan">
      <formula>0</formula>
    </cfRule>
  </conditionalFormatting>
  <conditionalFormatting sqref="JC37 JC40:JC41">
    <cfRule type="cellIs" dxfId="13643" priority="11930" operator="lessThan">
      <formula>0</formula>
    </cfRule>
  </conditionalFormatting>
  <conditionalFormatting sqref="JC61">
    <cfRule type="cellIs" dxfId="13642" priority="11939" operator="lessThan">
      <formula>0</formula>
    </cfRule>
  </conditionalFormatting>
  <conditionalFormatting sqref="JC58:JC60">
    <cfRule type="cellIs" dxfId="13641" priority="11938" operator="lessThan">
      <formula>0</formula>
    </cfRule>
  </conditionalFormatting>
  <conditionalFormatting sqref="JC64:JC65">
    <cfRule type="cellIs" dxfId="13640" priority="11937" operator="lessThan">
      <formula>0</formula>
    </cfRule>
  </conditionalFormatting>
  <conditionalFormatting sqref="JC32:JC33">
    <cfRule type="cellIs" dxfId="13639" priority="11934" operator="lessThan">
      <formula>0</formula>
    </cfRule>
  </conditionalFormatting>
  <conditionalFormatting sqref="JC35">
    <cfRule type="cellIs" dxfId="13638" priority="11933" operator="lessThan">
      <formula>0</formula>
    </cfRule>
  </conditionalFormatting>
  <conditionalFormatting sqref="JC36">
    <cfRule type="cellIs" dxfId="13637" priority="11932" operator="lessThan">
      <formula>0</formula>
    </cfRule>
  </conditionalFormatting>
  <conditionalFormatting sqref="JC42">
    <cfRule type="cellIs" dxfId="13636" priority="11929" operator="lessThan">
      <formula>0</formula>
    </cfRule>
  </conditionalFormatting>
  <conditionalFormatting sqref="JC67">
    <cfRule type="cellIs" dxfId="13635" priority="11925" operator="lessThan">
      <formula>0</formula>
    </cfRule>
  </conditionalFormatting>
  <conditionalFormatting sqref="JC61">
    <cfRule type="cellIs" dxfId="13634" priority="11958" operator="lessThan">
      <formula>0</formula>
    </cfRule>
  </conditionalFormatting>
  <conditionalFormatting sqref="JC8 JC62 JC26 JC10:JC11 JC46:JC47 JC43:JC44 JC15:JC17">
    <cfRule type="cellIs" dxfId="13633" priority="11957" operator="lessThan">
      <formula>0</formula>
    </cfRule>
  </conditionalFormatting>
  <conditionalFormatting sqref="JC48">
    <cfRule type="cellIs" dxfId="13632" priority="11956" operator="lessThan">
      <formula>0</formula>
    </cfRule>
  </conditionalFormatting>
  <conditionalFormatting sqref="JC49">
    <cfRule type="cellIs" dxfId="13631" priority="11955" operator="lessThan">
      <formula>0</formula>
    </cfRule>
  </conditionalFormatting>
  <conditionalFormatting sqref="JC50">
    <cfRule type="cellIs" dxfId="13630" priority="11954" operator="lessThan">
      <formula>0</formula>
    </cfRule>
  </conditionalFormatting>
  <conditionalFormatting sqref="JC52">
    <cfRule type="cellIs" dxfId="13629" priority="11953" operator="lessThan">
      <formula>0</formula>
    </cfRule>
  </conditionalFormatting>
  <conditionalFormatting sqref="JC55">
    <cfRule type="cellIs" dxfId="13628" priority="11952" operator="lessThan">
      <formula>0</formula>
    </cfRule>
  </conditionalFormatting>
  <conditionalFormatting sqref="JC56">
    <cfRule type="cellIs" dxfId="13627" priority="11951" operator="lessThan">
      <formula>0</formula>
    </cfRule>
  </conditionalFormatting>
  <conditionalFormatting sqref="JC7">
    <cfRule type="cellIs" dxfId="13626" priority="11950" operator="lessThan">
      <formula>0</formula>
    </cfRule>
  </conditionalFormatting>
  <conditionalFormatting sqref="JC9">
    <cfRule type="cellIs" dxfId="13625" priority="11949" operator="lessThan">
      <formula>0</formula>
    </cfRule>
  </conditionalFormatting>
  <conditionalFormatting sqref="JC18:JC20 JC24:JC25">
    <cfRule type="cellIs" dxfId="13624" priority="11948" operator="lessThan">
      <formula>0</formula>
    </cfRule>
  </conditionalFormatting>
  <conditionalFormatting sqref="JC27 JC30:JC31">
    <cfRule type="cellIs" dxfId="13623" priority="11947" operator="lessThan">
      <formula>0</formula>
    </cfRule>
  </conditionalFormatting>
  <conditionalFormatting sqref="JC51">
    <cfRule type="cellIs" dxfId="13622" priority="11944" operator="lessThan">
      <formula>0</formula>
    </cfRule>
  </conditionalFormatting>
  <conditionalFormatting sqref="JC53">
    <cfRule type="cellIs" dxfId="13621" priority="11943" operator="lessThan">
      <formula>0</formula>
    </cfRule>
  </conditionalFormatting>
  <conditionalFormatting sqref="JC53:JC54">
    <cfRule type="cellIs" dxfId="13620" priority="11941" operator="lessThan">
      <formula>0</formula>
    </cfRule>
  </conditionalFormatting>
  <conditionalFormatting sqref="JC45:JC50 JC52 JC55:JC56">
    <cfRule type="cellIs" dxfId="13619" priority="11946" operator="lessThan">
      <formula>0</formula>
    </cfRule>
  </conditionalFormatting>
  <conditionalFormatting sqref="JC51">
    <cfRule type="cellIs" dxfId="13618" priority="11945" operator="lessThan">
      <formula>0</formula>
    </cfRule>
  </conditionalFormatting>
  <conditionalFormatting sqref="JC54">
    <cfRule type="cellIs" dxfId="13617" priority="11942" operator="lessThan">
      <formula>0</formula>
    </cfRule>
  </conditionalFormatting>
  <conditionalFormatting sqref="JC34:JC36">
    <cfRule type="cellIs" dxfId="13616" priority="11931" operator="lessThan">
      <formula>0</formula>
    </cfRule>
  </conditionalFormatting>
  <conditionalFormatting sqref="JC63:JC65">
    <cfRule type="cellIs" dxfId="13615" priority="11936" operator="lessThan">
      <formula>0</formula>
    </cfRule>
  </conditionalFormatting>
  <conditionalFormatting sqref="JC38 JC40:JC41">
    <cfRule type="cellIs" dxfId="13614" priority="11928" operator="lessThan">
      <formula>0</formula>
    </cfRule>
  </conditionalFormatting>
  <conditionalFormatting sqref="JC39">
    <cfRule type="cellIs" dxfId="13613" priority="11927" operator="lessThan">
      <formula>0</formula>
    </cfRule>
  </conditionalFormatting>
  <conditionalFormatting sqref="JC39">
    <cfRule type="cellIs" dxfId="13612" priority="11926" operator="lessThan">
      <formula>0</formula>
    </cfRule>
  </conditionalFormatting>
  <conditionalFormatting sqref="JD57 JD59:JD60">
    <cfRule type="cellIs" dxfId="13611" priority="11906" operator="lessThan">
      <formula>0</formula>
    </cfRule>
  </conditionalFormatting>
  <conditionalFormatting sqref="JD42">
    <cfRule type="cellIs" dxfId="13610" priority="11901" operator="lessThan">
      <formula>0</formula>
    </cfRule>
  </conditionalFormatting>
  <conditionalFormatting sqref="JD37 JD40:JD41">
    <cfRule type="cellIs" dxfId="13609" priority="11896" operator="lessThan">
      <formula>0</formula>
    </cfRule>
  </conditionalFormatting>
  <conditionalFormatting sqref="JD61">
    <cfRule type="cellIs" dxfId="13608" priority="11905" operator="lessThan">
      <formula>0</formula>
    </cfRule>
  </conditionalFormatting>
  <conditionalFormatting sqref="JD58:JD60">
    <cfRule type="cellIs" dxfId="13607" priority="11904" operator="lessThan">
      <formula>0</formula>
    </cfRule>
  </conditionalFormatting>
  <conditionalFormatting sqref="JD64:JD65">
    <cfRule type="cellIs" dxfId="13606" priority="11903" operator="lessThan">
      <formula>0</formula>
    </cfRule>
  </conditionalFormatting>
  <conditionalFormatting sqref="JD32:JD33">
    <cfRule type="cellIs" dxfId="13605" priority="11900" operator="lessThan">
      <formula>0</formula>
    </cfRule>
  </conditionalFormatting>
  <conditionalFormatting sqref="JD35">
    <cfRule type="cellIs" dxfId="13604" priority="11899" operator="lessThan">
      <formula>0</formula>
    </cfRule>
  </conditionalFormatting>
  <conditionalFormatting sqref="JD36">
    <cfRule type="cellIs" dxfId="13603" priority="11898" operator="lessThan">
      <formula>0</formula>
    </cfRule>
  </conditionalFormatting>
  <conditionalFormatting sqref="JD42">
    <cfRule type="cellIs" dxfId="13602" priority="11895" operator="lessThan">
      <formula>0</formula>
    </cfRule>
  </conditionalFormatting>
  <conditionalFormatting sqref="JD67">
    <cfRule type="cellIs" dxfId="13601" priority="11891" operator="lessThan">
      <formula>0</formula>
    </cfRule>
  </conditionalFormatting>
  <conditionalFormatting sqref="JD61">
    <cfRule type="cellIs" dxfId="13600" priority="11924" operator="lessThan">
      <formula>0</formula>
    </cfRule>
  </conditionalFormatting>
  <conditionalFormatting sqref="JD8 JD62 JD26 JD10:JD11 JD46:JD47 JD43:JD44 JD15:JD17">
    <cfRule type="cellIs" dxfId="13599" priority="11923" operator="lessThan">
      <formula>0</formula>
    </cfRule>
  </conditionalFormatting>
  <conditionalFormatting sqref="JD48">
    <cfRule type="cellIs" dxfId="13598" priority="11922" operator="lessThan">
      <formula>0</formula>
    </cfRule>
  </conditionalFormatting>
  <conditionalFormatting sqref="JD49">
    <cfRule type="cellIs" dxfId="13597" priority="11921" operator="lessThan">
      <formula>0</formula>
    </cfRule>
  </conditionalFormatting>
  <conditionalFormatting sqref="JD50">
    <cfRule type="cellIs" dxfId="13596" priority="11920" operator="lessThan">
      <formula>0</formula>
    </cfRule>
  </conditionalFormatting>
  <conditionalFormatting sqref="JD52">
    <cfRule type="cellIs" dxfId="13595" priority="11919" operator="lessThan">
      <formula>0</formula>
    </cfRule>
  </conditionalFormatting>
  <conditionalFormatting sqref="JD55">
    <cfRule type="cellIs" dxfId="13594" priority="11918" operator="lessThan">
      <formula>0</formula>
    </cfRule>
  </conditionalFormatting>
  <conditionalFormatting sqref="JD56">
    <cfRule type="cellIs" dxfId="13593" priority="11917" operator="lessThan">
      <formula>0</formula>
    </cfRule>
  </conditionalFormatting>
  <conditionalFormatting sqref="JD7">
    <cfRule type="cellIs" dxfId="13592" priority="11916" operator="lessThan">
      <formula>0</formula>
    </cfRule>
  </conditionalFormatting>
  <conditionalFormatting sqref="JD9">
    <cfRule type="cellIs" dxfId="13591" priority="11915" operator="lessThan">
      <formula>0</formula>
    </cfRule>
  </conditionalFormatting>
  <conditionalFormatting sqref="JD18:JD20 JD24:JD25">
    <cfRule type="cellIs" dxfId="13590" priority="11914" operator="lessThan">
      <formula>0</formula>
    </cfRule>
  </conditionalFormatting>
  <conditionalFormatting sqref="JD27 JD30:JD31">
    <cfRule type="cellIs" dxfId="13589" priority="11913" operator="lessThan">
      <formula>0</formula>
    </cfRule>
  </conditionalFormatting>
  <conditionalFormatting sqref="JD51">
    <cfRule type="cellIs" dxfId="13588" priority="11910" operator="lessThan">
      <formula>0</formula>
    </cfRule>
  </conditionalFormatting>
  <conditionalFormatting sqref="JD53">
    <cfRule type="cellIs" dxfId="13587" priority="11909" operator="lessThan">
      <formula>0</formula>
    </cfRule>
  </conditionalFormatting>
  <conditionalFormatting sqref="JD53:JD54">
    <cfRule type="cellIs" dxfId="13586" priority="11907" operator="lessThan">
      <formula>0</formula>
    </cfRule>
  </conditionalFormatting>
  <conditionalFormatting sqref="JD45:JD50 JD52 JD55:JD56">
    <cfRule type="cellIs" dxfId="13585" priority="11912" operator="lessThan">
      <formula>0</formula>
    </cfRule>
  </conditionalFormatting>
  <conditionalFormatting sqref="JD51">
    <cfRule type="cellIs" dxfId="13584" priority="11911" operator="lessThan">
      <formula>0</formula>
    </cfRule>
  </conditionalFormatting>
  <conditionalFormatting sqref="JD54">
    <cfRule type="cellIs" dxfId="13583" priority="11908" operator="lessThan">
      <formula>0</formula>
    </cfRule>
  </conditionalFormatting>
  <conditionalFormatting sqref="JD34:JD36">
    <cfRule type="cellIs" dxfId="13582" priority="11897" operator="lessThan">
      <formula>0</formula>
    </cfRule>
  </conditionalFormatting>
  <conditionalFormatting sqref="JD63:JD65">
    <cfRule type="cellIs" dxfId="13581" priority="11902" operator="lessThan">
      <formula>0</formula>
    </cfRule>
  </conditionalFormatting>
  <conditionalFormatting sqref="JD38 JD40:JD41">
    <cfRule type="cellIs" dxfId="13580" priority="11894" operator="lessThan">
      <formula>0</formula>
    </cfRule>
  </conditionalFormatting>
  <conditionalFormatting sqref="JD39">
    <cfRule type="cellIs" dxfId="13579" priority="11893" operator="lessThan">
      <formula>0</formula>
    </cfRule>
  </conditionalFormatting>
  <conditionalFormatting sqref="JD39">
    <cfRule type="cellIs" dxfId="13578" priority="11892" operator="lessThan">
      <formula>0</formula>
    </cfRule>
  </conditionalFormatting>
  <conditionalFormatting sqref="JE57 JE59:JE60">
    <cfRule type="cellIs" dxfId="13577" priority="11872" operator="lessThan">
      <formula>0</formula>
    </cfRule>
  </conditionalFormatting>
  <conditionalFormatting sqref="JE42">
    <cfRule type="cellIs" dxfId="13576" priority="11867" operator="lessThan">
      <formula>0</formula>
    </cfRule>
  </conditionalFormatting>
  <conditionalFormatting sqref="JE37 JE40:JE41">
    <cfRule type="cellIs" dxfId="13575" priority="11862" operator="lessThan">
      <formula>0</formula>
    </cfRule>
  </conditionalFormatting>
  <conditionalFormatting sqref="JE61">
    <cfRule type="cellIs" dxfId="13574" priority="11871" operator="lessThan">
      <formula>0</formula>
    </cfRule>
  </conditionalFormatting>
  <conditionalFormatting sqref="JE58:JE60">
    <cfRule type="cellIs" dxfId="13573" priority="11870" operator="lessThan">
      <formula>0</formula>
    </cfRule>
  </conditionalFormatting>
  <conditionalFormatting sqref="JE64:JE65">
    <cfRule type="cellIs" dxfId="13572" priority="11869" operator="lessThan">
      <formula>0</formula>
    </cfRule>
  </conditionalFormatting>
  <conditionalFormatting sqref="JE32:JE33">
    <cfRule type="cellIs" dxfId="13571" priority="11866" operator="lessThan">
      <formula>0</formula>
    </cfRule>
  </conditionalFormatting>
  <conditionalFormatting sqref="JE35">
    <cfRule type="cellIs" dxfId="13570" priority="11865" operator="lessThan">
      <formula>0</formula>
    </cfRule>
  </conditionalFormatting>
  <conditionalFormatting sqref="JE36">
    <cfRule type="cellIs" dxfId="13569" priority="11864" operator="lessThan">
      <formula>0</formula>
    </cfRule>
  </conditionalFormatting>
  <conditionalFormatting sqref="JE42">
    <cfRule type="cellIs" dxfId="13568" priority="11861" operator="lessThan">
      <formula>0</formula>
    </cfRule>
  </conditionalFormatting>
  <conditionalFormatting sqref="JE67">
    <cfRule type="cellIs" dxfId="13567" priority="11857" operator="lessThan">
      <formula>0</formula>
    </cfRule>
  </conditionalFormatting>
  <conditionalFormatting sqref="JE61">
    <cfRule type="cellIs" dxfId="13566" priority="11890" operator="lessThan">
      <formula>0</formula>
    </cfRule>
  </conditionalFormatting>
  <conditionalFormatting sqref="JE8 JE62 JE26 JE11 JE46:JE47 JE43:JE44 JE15:JE17">
    <cfRule type="cellIs" dxfId="13565" priority="11889" operator="lessThan">
      <formula>0</formula>
    </cfRule>
  </conditionalFormatting>
  <conditionalFormatting sqref="JE48">
    <cfRule type="cellIs" dxfId="13564" priority="11888" operator="lessThan">
      <formula>0</formula>
    </cfRule>
  </conditionalFormatting>
  <conditionalFormatting sqref="JE49">
    <cfRule type="cellIs" dxfId="13563" priority="11887" operator="lessThan">
      <formula>0</formula>
    </cfRule>
  </conditionalFormatting>
  <conditionalFormatting sqref="JE50">
    <cfRule type="cellIs" dxfId="13562" priority="11886" operator="lessThan">
      <formula>0</formula>
    </cfRule>
  </conditionalFormatting>
  <conditionalFormatting sqref="JE52">
    <cfRule type="cellIs" dxfId="13561" priority="11885" operator="lessThan">
      <formula>0</formula>
    </cfRule>
  </conditionalFormatting>
  <conditionalFormatting sqref="JE55">
    <cfRule type="cellIs" dxfId="13560" priority="11884" operator="lessThan">
      <formula>0</formula>
    </cfRule>
  </conditionalFormatting>
  <conditionalFormatting sqref="JE56">
    <cfRule type="cellIs" dxfId="13559" priority="11883" operator="lessThan">
      <formula>0</formula>
    </cfRule>
  </conditionalFormatting>
  <conditionalFormatting sqref="JE7">
    <cfRule type="cellIs" dxfId="13558" priority="11882" operator="lessThan">
      <formula>0</formula>
    </cfRule>
  </conditionalFormatting>
  <conditionalFormatting sqref="JE9">
    <cfRule type="cellIs" dxfId="13557" priority="11881" operator="lessThan">
      <formula>0</formula>
    </cfRule>
  </conditionalFormatting>
  <conditionalFormatting sqref="JE18:JE20 JE24:JE25">
    <cfRule type="cellIs" dxfId="13556" priority="11880" operator="lessThan">
      <formula>0</formula>
    </cfRule>
  </conditionalFormatting>
  <conditionalFormatting sqref="JE27 JE30:JE31">
    <cfRule type="cellIs" dxfId="13555" priority="11879" operator="lessThan">
      <formula>0</formula>
    </cfRule>
  </conditionalFormatting>
  <conditionalFormatting sqref="JE51">
    <cfRule type="cellIs" dxfId="13554" priority="11876" operator="lessThan">
      <formula>0</formula>
    </cfRule>
  </conditionalFormatting>
  <conditionalFormatting sqref="JE53">
    <cfRule type="cellIs" dxfId="13553" priority="11875" operator="lessThan">
      <formula>0</formula>
    </cfRule>
  </conditionalFormatting>
  <conditionalFormatting sqref="JE53:JE54">
    <cfRule type="cellIs" dxfId="13552" priority="11873" operator="lessThan">
      <formula>0</formula>
    </cfRule>
  </conditionalFormatting>
  <conditionalFormatting sqref="JE45:JE50 JE52 JE55:JE56">
    <cfRule type="cellIs" dxfId="13551" priority="11878" operator="lessThan">
      <formula>0</formula>
    </cfRule>
  </conditionalFormatting>
  <conditionalFormatting sqref="JE51">
    <cfRule type="cellIs" dxfId="13550" priority="11877" operator="lessThan">
      <formula>0</formula>
    </cfRule>
  </conditionalFormatting>
  <conditionalFormatting sqref="JE54">
    <cfRule type="cellIs" dxfId="13549" priority="11874" operator="lessThan">
      <formula>0</formula>
    </cfRule>
  </conditionalFormatting>
  <conditionalFormatting sqref="JE34:JE36">
    <cfRule type="cellIs" dxfId="13548" priority="11863" operator="lessThan">
      <formula>0</formula>
    </cfRule>
  </conditionalFormatting>
  <conditionalFormatting sqref="JE63:JE65">
    <cfRule type="cellIs" dxfId="13547" priority="11868" operator="lessThan">
      <formula>0</formula>
    </cfRule>
  </conditionalFormatting>
  <conditionalFormatting sqref="JE38 JE40:JE41">
    <cfRule type="cellIs" dxfId="13546" priority="11860" operator="lessThan">
      <formula>0</formula>
    </cfRule>
  </conditionalFormatting>
  <conditionalFormatting sqref="JE39">
    <cfRule type="cellIs" dxfId="13545" priority="11859" operator="lessThan">
      <formula>0</formula>
    </cfRule>
  </conditionalFormatting>
  <conditionalFormatting sqref="JE39">
    <cfRule type="cellIs" dxfId="13544" priority="11858" operator="lessThan">
      <formula>0</formula>
    </cfRule>
  </conditionalFormatting>
  <conditionalFormatting sqref="JF57 JF59:JF60">
    <cfRule type="cellIs" dxfId="13543" priority="11838" operator="lessThan">
      <formula>0</formula>
    </cfRule>
  </conditionalFormatting>
  <conditionalFormatting sqref="JF42">
    <cfRule type="cellIs" dxfId="13542" priority="11833" operator="lessThan">
      <formula>0</formula>
    </cfRule>
  </conditionalFormatting>
  <conditionalFormatting sqref="JF37 JF40:JF41">
    <cfRule type="cellIs" dxfId="13541" priority="11828" operator="lessThan">
      <formula>0</formula>
    </cfRule>
  </conditionalFormatting>
  <conditionalFormatting sqref="JF61">
    <cfRule type="cellIs" dxfId="13540" priority="11837" operator="lessThan">
      <formula>0</formula>
    </cfRule>
  </conditionalFormatting>
  <conditionalFormatting sqref="JF58:JF60">
    <cfRule type="cellIs" dxfId="13539" priority="11836" operator="lessThan">
      <formula>0</formula>
    </cfRule>
  </conditionalFormatting>
  <conditionalFormatting sqref="JF64:JF65">
    <cfRule type="cellIs" dxfId="13538" priority="11835" operator="lessThan">
      <formula>0</formula>
    </cfRule>
  </conditionalFormatting>
  <conditionalFormatting sqref="JF32:JF33">
    <cfRule type="cellIs" dxfId="13537" priority="11832" operator="lessThan">
      <formula>0</formula>
    </cfRule>
  </conditionalFormatting>
  <conditionalFormatting sqref="JF35">
    <cfRule type="cellIs" dxfId="13536" priority="11831" operator="lessThan">
      <formula>0</formula>
    </cfRule>
  </conditionalFormatting>
  <conditionalFormatting sqref="JF36">
    <cfRule type="cellIs" dxfId="13535" priority="11830" operator="lessThan">
      <formula>0</formula>
    </cfRule>
  </conditionalFormatting>
  <conditionalFormatting sqref="JF42">
    <cfRule type="cellIs" dxfId="13534" priority="11827" operator="lessThan">
      <formula>0</formula>
    </cfRule>
  </conditionalFormatting>
  <conditionalFormatting sqref="JF67">
    <cfRule type="cellIs" dxfId="13533" priority="11823" operator="lessThan">
      <formula>0</formula>
    </cfRule>
  </conditionalFormatting>
  <conditionalFormatting sqref="JF61">
    <cfRule type="cellIs" dxfId="13532" priority="11856" operator="lessThan">
      <formula>0</formula>
    </cfRule>
  </conditionalFormatting>
  <conditionalFormatting sqref="JF8 JF62 JF26 JF10:JF11 JF46:JF47 JF43:JF44 JF15:JF17">
    <cfRule type="cellIs" dxfId="13531" priority="11855" operator="lessThan">
      <formula>0</formula>
    </cfRule>
  </conditionalFormatting>
  <conditionalFormatting sqref="JF48">
    <cfRule type="cellIs" dxfId="13530" priority="11854" operator="lessThan">
      <formula>0</formula>
    </cfRule>
  </conditionalFormatting>
  <conditionalFormatting sqref="JF49">
    <cfRule type="cellIs" dxfId="13529" priority="11853" operator="lessThan">
      <formula>0</formula>
    </cfRule>
  </conditionalFormatting>
  <conditionalFormatting sqref="JF50">
    <cfRule type="cellIs" dxfId="13528" priority="11852" operator="lessThan">
      <formula>0</formula>
    </cfRule>
  </conditionalFormatting>
  <conditionalFormatting sqref="JF52">
    <cfRule type="cellIs" dxfId="13527" priority="11851" operator="lessThan">
      <formula>0</formula>
    </cfRule>
  </conditionalFormatting>
  <conditionalFormatting sqref="JF55">
    <cfRule type="cellIs" dxfId="13526" priority="11850" operator="lessThan">
      <formula>0</formula>
    </cfRule>
  </conditionalFormatting>
  <conditionalFormatting sqref="JF56">
    <cfRule type="cellIs" dxfId="13525" priority="11849" operator="lessThan">
      <formula>0</formula>
    </cfRule>
  </conditionalFormatting>
  <conditionalFormatting sqref="JF7">
    <cfRule type="cellIs" dxfId="13524" priority="11848" operator="lessThan">
      <formula>0</formula>
    </cfRule>
  </conditionalFormatting>
  <conditionalFormatting sqref="JF9">
    <cfRule type="cellIs" dxfId="13523" priority="11847" operator="lessThan">
      <formula>0</formula>
    </cfRule>
  </conditionalFormatting>
  <conditionalFormatting sqref="JF18:JF20 JF24:JF25">
    <cfRule type="cellIs" dxfId="13522" priority="11846" operator="lessThan">
      <formula>0</formula>
    </cfRule>
  </conditionalFormatting>
  <conditionalFormatting sqref="JF27 JF30:JF31">
    <cfRule type="cellIs" dxfId="13521" priority="11845" operator="lessThan">
      <formula>0</formula>
    </cfRule>
  </conditionalFormatting>
  <conditionalFormatting sqref="JF51">
    <cfRule type="cellIs" dxfId="13520" priority="11842" operator="lessThan">
      <formula>0</formula>
    </cfRule>
  </conditionalFormatting>
  <conditionalFormatting sqref="JF53">
    <cfRule type="cellIs" dxfId="13519" priority="11841" operator="lessThan">
      <formula>0</formula>
    </cfRule>
  </conditionalFormatting>
  <conditionalFormatting sqref="JF53:JF54">
    <cfRule type="cellIs" dxfId="13518" priority="11839" operator="lessThan">
      <formula>0</formula>
    </cfRule>
  </conditionalFormatting>
  <conditionalFormatting sqref="JF45:JF50 JF52 JF55:JF56">
    <cfRule type="cellIs" dxfId="13517" priority="11844" operator="lessThan">
      <formula>0</formula>
    </cfRule>
  </conditionalFormatting>
  <conditionalFormatting sqref="JF51">
    <cfRule type="cellIs" dxfId="13516" priority="11843" operator="lessThan">
      <formula>0</formula>
    </cfRule>
  </conditionalFormatting>
  <conditionalFormatting sqref="JF54">
    <cfRule type="cellIs" dxfId="13515" priority="11840" operator="lessThan">
      <formula>0</formula>
    </cfRule>
  </conditionalFormatting>
  <conditionalFormatting sqref="JF34:JF36">
    <cfRule type="cellIs" dxfId="13514" priority="11829" operator="lessThan">
      <formula>0</formula>
    </cfRule>
  </conditionalFormatting>
  <conditionalFormatting sqref="JF63:JF65">
    <cfRule type="cellIs" dxfId="13513" priority="11834" operator="lessThan">
      <formula>0</formula>
    </cfRule>
  </conditionalFormatting>
  <conditionalFormatting sqref="JF38 JF40:JF41">
    <cfRule type="cellIs" dxfId="13512" priority="11826" operator="lessThan">
      <formula>0</formula>
    </cfRule>
  </conditionalFormatting>
  <conditionalFormatting sqref="JF39">
    <cfRule type="cellIs" dxfId="13511" priority="11825" operator="lessThan">
      <formula>0</formula>
    </cfRule>
  </conditionalFormatting>
  <conditionalFormatting sqref="JF39">
    <cfRule type="cellIs" dxfId="13510" priority="11824" operator="lessThan">
      <formula>0</formula>
    </cfRule>
  </conditionalFormatting>
  <conditionalFormatting sqref="JG57 JG59:JG60">
    <cfRule type="cellIs" dxfId="13509" priority="11804" operator="lessThan">
      <formula>0</formula>
    </cfRule>
  </conditionalFormatting>
  <conditionalFormatting sqref="JG42">
    <cfRule type="cellIs" dxfId="13508" priority="11799" operator="lessThan">
      <formula>0</formula>
    </cfRule>
  </conditionalFormatting>
  <conditionalFormatting sqref="JG37 JG40:JG41">
    <cfRule type="cellIs" dxfId="13507" priority="11794" operator="lessThan">
      <formula>0</formula>
    </cfRule>
  </conditionalFormatting>
  <conditionalFormatting sqref="JG61">
    <cfRule type="cellIs" dxfId="13506" priority="11803" operator="lessThan">
      <formula>0</formula>
    </cfRule>
  </conditionalFormatting>
  <conditionalFormatting sqref="JG58:JG60">
    <cfRule type="cellIs" dxfId="13505" priority="11802" operator="lessThan">
      <formula>0</formula>
    </cfRule>
  </conditionalFormatting>
  <conditionalFormatting sqref="JG64:JG65">
    <cfRule type="cellIs" dxfId="13504" priority="11801" operator="lessThan">
      <formula>0</formula>
    </cfRule>
  </conditionalFormatting>
  <conditionalFormatting sqref="JG32:JG33">
    <cfRule type="cellIs" dxfId="13503" priority="11798" operator="lessThan">
      <formula>0</formula>
    </cfRule>
  </conditionalFormatting>
  <conditionalFormatting sqref="JG35">
    <cfRule type="cellIs" dxfId="13502" priority="11797" operator="lessThan">
      <formula>0</formula>
    </cfRule>
  </conditionalFormatting>
  <conditionalFormatting sqref="JG36">
    <cfRule type="cellIs" dxfId="13501" priority="11796" operator="lessThan">
      <formula>0</formula>
    </cfRule>
  </conditionalFormatting>
  <conditionalFormatting sqref="JG42">
    <cfRule type="cellIs" dxfId="13500" priority="11793" operator="lessThan">
      <formula>0</formula>
    </cfRule>
  </conditionalFormatting>
  <conditionalFormatting sqref="JG67">
    <cfRule type="cellIs" dxfId="13499" priority="11789" operator="lessThan">
      <formula>0</formula>
    </cfRule>
  </conditionalFormatting>
  <conditionalFormatting sqref="JG61">
    <cfRule type="cellIs" dxfId="13498" priority="11822" operator="lessThan">
      <formula>0</formula>
    </cfRule>
  </conditionalFormatting>
  <conditionalFormatting sqref="JG8 JG62 JG26 JG10:JG11 JG46:JG47 JG43:JG44 JG15:JG17">
    <cfRule type="cellIs" dxfId="13497" priority="11821" operator="lessThan">
      <formula>0</formula>
    </cfRule>
  </conditionalFormatting>
  <conditionalFormatting sqref="JG48">
    <cfRule type="cellIs" dxfId="13496" priority="11820" operator="lessThan">
      <formula>0</formula>
    </cfRule>
  </conditionalFormatting>
  <conditionalFormatting sqref="JG49">
    <cfRule type="cellIs" dxfId="13495" priority="11819" operator="lessThan">
      <formula>0</formula>
    </cfRule>
  </conditionalFormatting>
  <conditionalFormatting sqref="JG50">
    <cfRule type="cellIs" dxfId="13494" priority="11818" operator="lessThan">
      <formula>0</formula>
    </cfRule>
  </conditionalFormatting>
  <conditionalFormatting sqref="JG52">
    <cfRule type="cellIs" dxfId="13493" priority="11817" operator="lessThan">
      <formula>0</formula>
    </cfRule>
  </conditionalFormatting>
  <conditionalFormatting sqref="JG55">
    <cfRule type="cellIs" dxfId="13492" priority="11816" operator="lessThan">
      <formula>0</formula>
    </cfRule>
  </conditionalFormatting>
  <conditionalFormatting sqref="JG56">
    <cfRule type="cellIs" dxfId="13491" priority="11815" operator="lessThan">
      <formula>0</formula>
    </cfRule>
  </conditionalFormatting>
  <conditionalFormatting sqref="JG7">
    <cfRule type="cellIs" dxfId="13490" priority="11814" operator="lessThan">
      <formula>0</formula>
    </cfRule>
  </conditionalFormatting>
  <conditionalFormatting sqref="JG9">
    <cfRule type="cellIs" dxfId="13489" priority="11813" operator="lessThan">
      <formula>0</formula>
    </cfRule>
  </conditionalFormatting>
  <conditionalFormatting sqref="JG18:JG20 JG24:JG25">
    <cfRule type="cellIs" dxfId="13488" priority="11812" operator="lessThan">
      <formula>0</formula>
    </cfRule>
  </conditionalFormatting>
  <conditionalFormatting sqref="JG27 JG30:JG31">
    <cfRule type="cellIs" dxfId="13487" priority="11811" operator="lessThan">
      <formula>0</formula>
    </cfRule>
  </conditionalFormatting>
  <conditionalFormatting sqref="JG51">
    <cfRule type="cellIs" dxfId="13486" priority="11808" operator="lessThan">
      <formula>0</formula>
    </cfRule>
  </conditionalFormatting>
  <conditionalFormatting sqref="JG53">
    <cfRule type="cellIs" dxfId="13485" priority="11807" operator="lessThan">
      <formula>0</formula>
    </cfRule>
  </conditionalFormatting>
  <conditionalFormatting sqref="JG53:JG54">
    <cfRule type="cellIs" dxfId="13484" priority="11805" operator="lessThan">
      <formula>0</formula>
    </cfRule>
  </conditionalFormatting>
  <conditionalFormatting sqref="JG45:JG50 JG52 JG55:JG56">
    <cfRule type="cellIs" dxfId="13483" priority="11810" operator="lessThan">
      <formula>0</formula>
    </cfRule>
  </conditionalFormatting>
  <conditionalFormatting sqref="JG51">
    <cfRule type="cellIs" dxfId="13482" priority="11809" operator="lessThan">
      <formula>0</formula>
    </cfRule>
  </conditionalFormatting>
  <conditionalFormatting sqref="JG54">
    <cfRule type="cellIs" dxfId="13481" priority="11806" operator="lessThan">
      <formula>0</formula>
    </cfRule>
  </conditionalFormatting>
  <conditionalFormatting sqref="JG34:JG36">
    <cfRule type="cellIs" dxfId="13480" priority="11795" operator="lessThan">
      <formula>0</formula>
    </cfRule>
  </conditionalFormatting>
  <conditionalFormatting sqref="JG63:JG65">
    <cfRule type="cellIs" dxfId="13479" priority="11800" operator="lessThan">
      <formula>0</formula>
    </cfRule>
  </conditionalFormatting>
  <conditionalFormatting sqref="JG38 JG40:JG41">
    <cfRule type="cellIs" dxfId="13478" priority="11792" operator="lessThan">
      <formula>0</formula>
    </cfRule>
  </conditionalFormatting>
  <conditionalFormatting sqref="JG39">
    <cfRule type="cellIs" dxfId="13477" priority="11791" operator="lessThan">
      <formula>0</formula>
    </cfRule>
  </conditionalFormatting>
  <conditionalFormatting sqref="JG39">
    <cfRule type="cellIs" dxfId="13476" priority="11790" operator="lessThan">
      <formula>0</formula>
    </cfRule>
  </conditionalFormatting>
  <conditionalFormatting sqref="JH57 JH59:JH60">
    <cfRule type="cellIs" dxfId="13475" priority="11770" operator="lessThan">
      <formula>0</formula>
    </cfRule>
  </conditionalFormatting>
  <conditionalFormatting sqref="JH42">
    <cfRule type="cellIs" dxfId="13474" priority="11765" operator="lessThan">
      <formula>0</formula>
    </cfRule>
  </conditionalFormatting>
  <conditionalFormatting sqref="JH37 JH40:JH41">
    <cfRule type="cellIs" dxfId="13473" priority="11760" operator="lessThan">
      <formula>0</formula>
    </cfRule>
  </conditionalFormatting>
  <conditionalFormatting sqref="JH61">
    <cfRule type="cellIs" dxfId="13472" priority="11769" operator="lessThan">
      <formula>0</formula>
    </cfRule>
  </conditionalFormatting>
  <conditionalFormatting sqref="JH58:JH60">
    <cfRule type="cellIs" dxfId="13471" priority="11768" operator="lessThan">
      <formula>0</formula>
    </cfRule>
  </conditionalFormatting>
  <conditionalFormatting sqref="JH64:JH65">
    <cfRule type="cellIs" dxfId="13470" priority="11767" operator="lessThan">
      <formula>0</formula>
    </cfRule>
  </conditionalFormatting>
  <conditionalFormatting sqref="JH32:JH33">
    <cfRule type="cellIs" dxfId="13469" priority="11764" operator="lessThan">
      <formula>0</formula>
    </cfRule>
  </conditionalFormatting>
  <conditionalFormatting sqref="JH35">
    <cfRule type="cellIs" dxfId="13468" priority="11763" operator="lessThan">
      <formula>0</formula>
    </cfRule>
  </conditionalFormatting>
  <conditionalFormatting sqref="JH36">
    <cfRule type="cellIs" dxfId="13467" priority="11762" operator="lessThan">
      <formula>0</formula>
    </cfRule>
  </conditionalFormatting>
  <conditionalFormatting sqref="JH42">
    <cfRule type="cellIs" dxfId="13466" priority="11759" operator="lessThan">
      <formula>0</formula>
    </cfRule>
  </conditionalFormatting>
  <conditionalFormatting sqref="JH67">
    <cfRule type="cellIs" dxfId="13465" priority="11755" operator="lessThan">
      <formula>0</formula>
    </cfRule>
  </conditionalFormatting>
  <conditionalFormatting sqref="JH61">
    <cfRule type="cellIs" dxfId="13464" priority="11788" operator="lessThan">
      <formula>0</formula>
    </cfRule>
  </conditionalFormatting>
  <conditionalFormatting sqref="JH8 JH62 JH26 JH10:JH11 JH46:JH47 JH43:JH44 JH15:JH17">
    <cfRule type="cellIs" dxfId="13463" priority="11787" operator="lessThan">
      <formula>0</formula>
    </cfRule>
  </conditionalFormatting>
  <conditionalFormatting sqref="JH48">
    <cfRule type="cellIs" dxfId="13462" priority="11786" operator="lessThan">
      <formula>0</formula>
    </cfRule>
  </conditionalFormatting>
  <conditionalFormatting sqref="JH49">
    <cfRule type="cellIs" dxfId="13461" priority="11785" operator="lessThan">
      <formula>0</formula>
    </cfRule>
  </conditionalFormatting>
  <conditionalFormatting sqref="JH50">
    <cfRule type="cellIs" dxfId="13460" priority="11784" operator="lessThan">
      <formula>0</formula>
    </cfRule>
  </conditionalFormatting>
  <conditionalFormatting sqref="JH52">
    <cfRule type="cellIs" dxfId="13459" priority="11783" operator="lessThan">
      <formula>0</formula>
    </cfRule>
  </conditionalFormatting>
  <conditionalFormatting sqref="JH55">
    <cfRule type="cellIs" dxfId="13458" priority="11782" operator="lessThan">
      <formula>0</formula>
    </cfRule>
  </conditionalFormatting>
  <conditionalFormatting sqref="JH56">
    <cfRule type="cellIs" dxfId="13457" priority="11781" operator="lessThan">
      <formula>0</formula>
    </cfRule>
  </conditionalFormatting>
  <conditionalFormatting sqref="JH7">
    <cfRule type="cellIs" dxfId="13456" priority="11780" operator="lessThan">
      <formula>0</formula>
    </cfRule>
  </conditionalFormatting>
  <conditionalFormatting sqref="JH9">
    <cfRule type="cellIs" dxfId="13455" priority="11779" operator="lessThan">
      <formula>0</formula>
    </cfRule>
  </conditionalFormatting>
  <conditionalFormatting sqref="JH18:JH20 JH24:JH25">
    <cfRule type="cellIs" dxfId="13454" priority="11778" operator="lessThan">
      <formula>0</formula>
    </cfRule>
  </conditionalFormatting>
  <conditionalFormatting sqref="JH27 JH30:JH31">
    <cfRule type="cellIs" dxfId="13453" priority="11777" operator="lessThan">
      <formula>0</formula>
    </cfRule>
  </conditionalFormatting>
  <conditionalFormatting sqref="JH51">
    <cfRule type="cellIs" dxfId="13452" priority="11774" operator="lessThan">
      <formula>0</formula>
    </cfRule>
  </conditionalFormatting>
  <conditionalFormatting sqref="JH53">
    <cfRule type="cellIs" dxfId="13451" priority="11773" operator="lessThan">
      <formula>0</formula>
    </cfRule>
  </conditionalFormatting>
  <conditionalFormatting sqref="JH53:JH54">
    <cfRule type="cellIs" dxfId="13450" priority="11771" operator="lessThan">
      <formula>0</formula>
    </cfRule>
  </conditionalFormatting>
  <conditionalFormatting sqref="JH45:JH50 JH52 JH55:JH56">
    <cfRule type="cellIs" dxfId="13449" priority="11776" operator="lessThan">
      <formula>0</formula>
    </cfRule>
  </conditionalFormatting>
  <conditionalFormatting sqref="JH51">
    <cfRule type="cellIs" dxfId="13448" priority="11775" operator="lessThan">
      <formula>0</formula>
    </cfRule>
  </conditionalFormatting>
  <conditionalFormatting sqref="JH54">
    <cfRule type="cellIs" dxfId="13447" priority="11772" operator="lessThan">
      <formula>0</formula>
    </cfRule>
  </conditionalFormatting>
  <conditionalFormatting sqref="JH34:JH36">
    <cfRule type="cellIs" dxfId="13446" priority="11761" operator="lessThan">
      <formula>0</formula>
    </cfRule>
  </conditionalFormatting>
  <conditionalFormatting sqref="JH63:JH65">
    <cfRule type="cellIs" dxfId="13445" priority="11766" operator="lessThan">
      <formula>0</formula>
    </cfRule>
  </conditionalFormatting>
  <conditionalFormatting sqref="JH38 JH40:JH41">
    <cfRule type="cellIs" dxfId="13444" priority="11758" operator="lessThan">
      <formula>0</formula>
    </cfRule>
  </conditionalFormatting>
  <conditionalFormatting sqref="JH39">
    <cfRule type="cellIs" dxfId="13443" priority="11757" operator="lessThan">
      <formula>0</formula>
    </cfRule>
  </conditionalFormatting>
  <conditionalFormatting sqref="JH39">
    <cfRule type="cellIs" dxfId="13442" priority="11756" operator="lessThan">
      <formula>0</formula>
    </cfRule>
  </conditionalFormatting>
  <conditionalFormatting sqref="JI57 JI59:JI60">
    <cfRule type="cellIs" dxfId="13441" priority="11736" operator="lessThan">
      <formula>0</formula>
    </cfRule>
  </conditionalFormatting>
  <conditionalFormatting sqref="JI42">
    <cfRule type="cellIs" dxfId="13440" priority="11731" operator="lessThan">
      <formula>0</formula>
    </cfRule>
  </conditionalFormatting>
  <conditionalFormatting sqref="JI37 JI40:JI41">
    <cfRule type="cellIs" dxfId="13439" priority="11726" operator="lessThan">
      <formula>0</formula>
    </cfRule>
  </conditionalFormatting>
  <conditionalFormatting sqref="JI61">
    <cfRule type="cellIs" dxfId="13438" priority="11735" operator="lessThan">
      <formula>0</formula>
    </cfRule>
  </conditionalFormatting>
  <conditionalFormatting sqref="JI58:JI60">
    <cfRule type="cellIs" dxfId="13437" priority="11734" operator="lessThan">
      <formula>0</formula>
    </cfRule>
  </conditionalFormatting>
  <conditionalFormatting sqref="JI64:JI65">
    <cfRule type="cellIs" dxfId="13436" priority="11733" operator="lessThan">
      <formula>0</formula>
    </cfRule>
  </conditionalFormatting>
  <conditionalFormatting sqref="JI32:JI33">
    <cfRule type="cellIs" dxfId="13435" priority="11730" operator="lessThan">
      <formula>0</formula>
    </cfRule>
  </conditionalFormatting>
  <conditionalFormatting sqref="JI35">
    <cfRule type="cellIs" dxfId="13434" priority="11729" operator="lessThan">
      <formula>0</formula>
    </cfRule>
  </conditionalFormatting>
  <conditionalFormatting sqref="JI36">
    <cfRule type="cellIs" dxfId="13433" priority="11728" operator="lessThan">
      <formula>0</formula>
    </cfRule>
  </conditionalFormatting>
  <conditionalFormatting sqref="JI42">
    <cfRule type="cellIs" dxfId="13432" priority="11725" operator="lessThan">
      <formula>0</formula>
    </cfRule>
  </conditionalFormatting>
  <conditionalFormatting sqref="JI67">
    <cfRule type="cellIs" dxfId="13431" priority="11721" operator="lessThan">
      <formula>0</formula>
    </cfRule>
  </conditionalFormatting>
  <conditionalFormatting sqref="JI61">
    <cfRule type="cellIs" dxfId="13430" priority="11754" operator="lessThan">
      <formula>0</formula>
    </cfRule>
  </conditionalFormatting>
  <conditionalFormatting sqref="JI8 JI62 JI26 JI10:JI11 JI46:JI47 JI43:JI44 JI15:JI17">
    <cfRule type="cellIs" dxfId="13429" priority="11753" operator="lessThan">
      <formula>0</formula>
    </cfRule>
  </conditionalFormatting>
  <conditionalFormatting sqref="JI48">
    <cfRule type="cellIs" dxfId="13428" priority="11752" operator="lessThan">
      <formula>0</formula>
    </cfRule>
  </conditionalFormatting>
  <conditionalFormatting sqref="JI49">
    <cfRule type="cellIs" dxfId="13427" priority="11751" operator="lessThan">
      <formula>0</formula>
    </cfRule>
  </conditionalFormatting>
  <conditionalFormatting sqref="JI50">
    <cfRule type="cellIs" dxfId="13426" priority="11750" operator="lessThan">
      <formula>0</formula>
    </cfRule>
  </conditionalFormatting>
  <conditionalFormatting sqref="JI52">
    <cfRule type="cellIs" dxfId="13425" priority="11749" operator="lessThan">
      <formula>0</formula>
    </cfRule>
  </conditionalFormatting>
  <conditionalFormatting sqref="JI55">
    <cfRule type="cellIs" dxfId="13424" priority="11748" operator="lessThan">
      <formula>0</formula>
    </cfRule>
  </conditionalFormatting>
  <conditionalFormatting sqref="JI56">
    <cfRule type="cellIs" dxfId="13423" priority="11747" operator="lessThan">
      <formula>0</formula>
    </cfRule>
  </conditionalFormatting>
  <conditionalFormatting sqref="JI7">
    <cfRule type="cellIs" dxfId="13422" priority="11746" operator="lessThan">
      <formula>0</formula>
    </cfRule>
  </conditionalFormatting>
  <conditionalFormatting sqref="JI9">
    <cfRule type="cellIs" dxfId="13421" priority="11745" operator="lessThan">
      <formula>0</formula>
    </cfRule>
  </conditionalFormatting>
  <conditionalFormatting sqref="JI18:JI20 JI24:JI25">
    <cfRule type="cellIs" dxfId="13420" priority="11744" operator="lessThan">
      <formula>0</formula>
    </cfRule>
  </conditionalFormatting>
  <conditionalFormatting sqref="JI27 JI30:JI31">
    <cfRule type="cellIs" dxfId="13419" priority="11743" operator="lessThan">
      <formula>0</formula>
    </cfRule>
  </conditionalFormatting>
  <conditionalFormatting sqref="JI51">
    <cfRule type="cellIs" dxfId="13418" priority="11740" operator="lessThan">
      <formula>0</formula>
    </cfRule>
  </conditionalFormatting>
  <conditionalFormatting sqref="JI53">
    <cfRule type="cellIs" dxfId="13417" priority="11739" operator="lessThan">
      <formula>0</formula>
    </cfRule>
  </conditionalFormatting>
  <conditionalFormatting sqref="JI53:JI54">
    <cfRule type="cellIs" dxfId="13416" priority="11737" operator="lessThan">
      <formula>0</formula>
    </cfRule>
  </conditionalFormatting>
  <conditionalFormatting sqref="JI45:JI50 JI52 JI55:JI56">
    <cfRule type="cellIs" dxfId="13415" priority="11742" operator="lessThan">
      <formula>0</formula>
    </cfRule>
  </conditionalFormatting>
  <conditionalFormatting sqref="JI51">
    <cfRule type="cellIs" dxfId="13414" priority="11741" operator="lessThan">
      <formula>0</formula>
    </cfRule>
  </conditionalFormatting>
  <conditionalFormatting sqref="JI54">
    <cfRule type="cellIs" dxfId="13413" priority="11738" operator="lessThan">
      <formula>0</formula>
    </cfRule>
  </conditionalFormatting>
  <conditionalFormatting sqref="JI34:JI36">
    <cfRule type="cellIs" dxfId="13412" priority="11727" operator="lessThan">
      <formula>0</formula>
    </cfRule>
  </conditionalFormatting>
  <conditionalFormatting sqref="JI63:JI65">
    <cfRule type="cellIs" dxfId="13411" priority="11732" operator="lessThan">
      <formula>0</formula>
    </cfRule>
  </conditionalFormatting>
  <conditionalFormatting sqref="JI38 JI40:JI41">
    <cfRule type="cellIs" dxfId="13410" priority="11724" operator="lessThan">
      <formula>0</formula>
    </cfRule>
  </conditionalFormatting>
  <conditionalFormatting sqref="JI39">
    <cfRule type="cellIs" dxfId="13409" priority="11723" operator="lessThan">
      <formula>0</formula>
    </cfRule>
  </conditionalFormatting>
  <conditionalFormatting sqref="JI39">
    <cfRule type="cellIs" dxfId="13408" priority="11722" operator="lessThan">
      <formula>0</formula>
    </cfRule>
  </conditionalFormatting>
  <conditionalFormatting sqref="JJ57 JJ59:JJ60">
    <cfRule type="cellIs" dxfId="13407" priority="11702" operator="lessThan">
      <formula>0</formula>
    </cfRule>
  </conditionalFormatting>
  <conditionalFormatting sqref="JJ42">
    <cfRule type="cellIs" dxfId="13406" priority="11697" operator="lessThan">
      <formula>0</formula>
    </cfRule>
  </conditionalFormatting>
  <conditionalFormatting sqref="JJ37 JJ40:JJ41">
    <cfRule type="cellIs" dxfId="13405" priority="11692" operator="lessThan">
      <formula>0</formula>
    </cfRule>
  </conditionalFormatting>
  <conditionalFormatting sqref="JJ61">
    <cfRule type="cellIs" dxfId="13404" priority="11701" operator="lessThan">
      <formula>0</formula>
    </cfRule>
  </conditionalFormatting>
  <conditionalFormatting sqref="JJ58:JJ60">
    <cfRule type="cellIs" dxfId="13403" priority="11700" operator="lessThan">
      <formula>0</formula>
    </cfRule>
  </conditionalFormatting>
  <conditionalFormatting sqref="JJ64:JJ65">
    <cfRule type="cellIs" dxfId="13402" priority="11699" operator="lessThan">
      <formula>0</formula>
    </cfRule>
  </conditionalFormatting>
  <conditionalFormatting sqref="JJ32:JJ33">
    <cfRule type="cellIs" dxfId="13401" priority="11696" operator="lessThan">
      <formula>0</formula>
    </cfRule>
  </conditionalFormatting>
  <conditionalFormatting sqref="JJ35">
    <cfRule type="cellIs" dxfId="13400" priority="11695" operator="lessThan">
      <formula>0</formula>
    </cfRule>
  </conditionalFormatting>
  <conditionalFormatting sqref="JJ36">
    <cfRule type="cellIs" dxfId="13399" priority="11694" operator="lessThan">
      <formula>0</formula>
    </cfRule>
  </conditionalFormatting>
  <conditionalFormatting sqref="JJ42">
    <cfRule type="cellIs" dxfId="13398" priority="11691" operator="lessThan">
      <formula>0</formula>
    </cfRule>
  </conditionalFormatting>
  <conditionalFormatting sqref="JJ67">
    <cfRule type="cellIs" dxfId="13397" priority="11687" operator="lessThan">
      <formula>0</formula>
    </cfRule>
  </conditionalFormatting>
  <conditionalFormatting sqref="JJ61">
    <cfRule type="cellIs" dxfId="13396" priority="11720" operator="lessThan">
      <formula>0</formula>
    </cfRule>
  </conditionalFormatting>
  <conditionalFormatting sqref="JJ8 JJ62 JJ26 JJ10:JJ11 JJ46:JJ47 JJ43:JJ44 JJ15:JJ17">
    <cfRule type="cellIs" dxfId="13395" priority="11719" operator="lessThan">
      <formula>0</formula>
    </cfRule>
  </conditionalFormatting>
  <conditionalFormatting sqref="JJ48">
    <cfRule type="cellIs" dxfId="13394" priority="11718" operator="lessThan">
      <formula>0</formula>
    </cfRule>
  </conditionalFormatting>
  <conditionalFormatting sqref="JJ49">
    <cfRule type="cellIs" dxfId="13393" priority="11717" operator="lessThan">
      <formula>0</formula>
    </cfRule>
  </conditionalFormatting>
  <conditionalFormatting sqref="JJ50">
    <cfRule type="cellIs" dxfId="13392" priority="11716" operator="lessThan">
      <formula>0</formula>
    </cfRule>
  </conditionalFormatting>
  <conditionalFormatting sqref="JJ52">
    <cfRule type="cellIs" dxfId="13391" priority="11715" operator="lessThan">
      <formula>0</formula>
    </cfRule>
  </conditionalFormatting>
  <conditionalFormatting sqref="JJ55">
    <cfRule type="cellIs" dxfId="13390" priority="11714" operator="lessThan">
      <formula>0</formula>
    </cfRule>
  </conditionalFormatting>
  <conditionalFormatting sqref="JJ56">
    <cfRule type="cellIs" dxfId="13389" priority="11713" operator="lessThan">
      <formula>0</formula>
    </cfRule>
  </conditionalFormatting>
  <conditionalFormatting sqref="JJ7">
    <cfRule type="cellIs" dxfId="13388" priority="11712" operator="lessThan">
      <formula>0</formula>
    </cfRule>
  </conditionalFormatting>
  <conditionalFormatting sqref="JJ9">
    <cfRule type="cellIs" dxfId="13387" priority="11711" operator="lessThan">
      <formula>0</formula>
    </cfRule>
  </conditionalFormatting>
  <conditionalFormatting sqref="JJ18:JJ20 JJ24:JJ25">
    <cfRule type="cellIs" dxfId="13386" priority="11710" operator="lessThan">
      <formula>0</formula>
    </cfRule>
  </conditionalFormatting>
  <conditionalFormatting sqref="JJ27 JJ30:JJ31">
    <cfRule type="cellIs" dxfId="13385" priority="11709" operator="lessThan">
      <formula>0</formula>
    </cfRule>
  </conditionalFormatting>
  <conditionalFormatting sqref="JJ51">
    <cfRule type="cellIs" dxfId="13384" priority="11706" operator="lessThan">
      <formula>0</formula>
    </cfRule>
  </conditionalFormatting>
  <conditionalFormatting sqref="JJ53">
    <cfRule type="cellIs" dxfId="13383" priority="11705" operator="lessThan">
      <formula>0</formula>
    </cfRule>
  </conditionalFormatting>
  <conditionalFormatting sqref="JJ53:JJ54">
    <cfRule type="cellIs" dxfId="13382" priority="11703" operator="lessThan">
      <formula>0</formula>
    </cfRule>
  </conditionalFormatting>
  <conditionalFormatting sqref="JJ45:JJ50 JJ52 JJ55:JJ56">
    <cfRule type="cellIs" dxfId="13381" priority="11708" operator="lessThan">
      <formula>0</formula>
    </cfRule>
  </conditionalFormatting>
  <conditionalFormatting sqref="JJ51">
    <cfRule type="cellIs" dxfId="13380" priority="11707" operator="lessThan">
      <formula>0</formula>
    </cfRule>
  </conditionalFormatting>
  <conditionalFormatting sqref="JJ54">
    <cfRule type="cellIs" dxfId="13379" priority="11704" operator="lessThan">
      <formula>0</formula>
    </cfRule>
  </conditionalFormatting>
  <conditionalFormatting sqref="JJ34:JJ36">
    <cfRule type="cellIs" dxfId="13378" priority="11693" operator="lessThan">
      <formula>0</formula>
    </cfRule>
  </conditionalFormatting>
  <conditionalFormatting sqref="JJ63:JJ65">
    <cfRule type="cellIs" dxfId="13377" priority="11698" operator="lessThan">
      <formula>0</formula>
    </cfRule>
  </conditionalFormatting>
  <conditionalFormatting sqref="JJ38 JJ40:JJ41">
    <cfRule type="cellIs" dxfId="13376" priority="11690" operator="lessThan">
      <formula>0</formula>
    </cfRule>
  </conditionalFormatting>
  <conditionalFormatting sqref="JJ39">
    <cfRule type="cellIs" dxfId="13375" priority="11689" operator="lessThan">
      <formula>0</formula>
    </cfRule>
  </conditionalFormatting>
  <conditionalFormatting sqref="JJ39">
    <cfRule type="cellIs" dxfId="13374" priority="11688" operator="lessThan">
      <formula>0</formula>
    </cfRule>
  </conditionalFormatting>
  <conditionalFormatting sqref="GI7:JV7">
    <cfRule type="cellIs" dxfId="13373" priority="11686" operator="lessThan">
      <formula>0</formula>
    </cfRule>
  </conditionalFormatting>
  <conditionalFormatting sqref="GI57 GI59:GI60">
    <cfRule type="cellIs" dxfId="13372" priority="11667" operator="lessThan">
      <formula>0</formula>
    </cfRule>
  </conditionalFormatting>
  <conditionalFormatting sqref="GI42">
    <cfRule type="cellIs" dxfId="13371" priority="11662" operator="lessThan">
      <formula>0</formula>
    </cfRule>
  </conditionalFormatting>
  <conditionalFormatting sqref="GI37 GI40:GI41">
    <cfRule type="cellIs" dxfId="13370" priority="11657" operator="lessThan">
      <formula>0</formula>
    </cfRule>
  </conditionalFormatting>
  <conditionalFormatting sqref="GI61">
    <cfRule type="cellIs" dxfId="13369" priority="11666" operator="lessThan">
      <formula>0</formula>
    </cfRule>
  </conditionalFormatting>
  <conditionalFormatting sqref="GI58:GI60">
    <cfRule type="cellIs" dxfId="13368" priority="11665" operator="lessThan">
      <formula>0</formula>
    </cfRule>
  </conditionalFormatting>
  <conditionalFormatting sqref="GI64:GI65">
    <cfRule type="cellIs" dxfId="13367" priority="11664" operator="lessThan">
      <formula>0</formula>
    </cfRule>
  </conditionalFormatting>
  <conditionalFormatting sqref="GI32:GI33">
    <cfRule type="cellIs" dxfId="13366" priority="11661" operator="lessThan">
      <formula>0</formula>
    </cfRule>
  </conditionalFormatting>
  <conditionalFormatting sqref="GI35">
    <cfRule type="cellIs" dxfId="13365" priority="11660" operator="lessThan">
      <formula>0</formula>
    </cfRule>
  </conditionalFormatting>
  <conditionalFormatting sqref="GI36">
    <cfRule type="cellIs" dxfId="13364" priority="11659" operator="lessThan">
      <formula>0</formula>
    </cfRule>
  </conditionalFormatting>
  <conditionalFormatting sqref="GI42">
    <cfRule type="cellIs" dxfId="13363" priority="11656" operator="lessThan">
      <formula>0</formula>
    </cfRule>
  </conditionalFormatting>
  <conditionalFormatting sqref="GI67">
    <cfRule type="cellIs" dxfId="13362" priority="11652" operator="lessThan">
      <formula>0</formula>
    </cfRule>
  </conditionalFormatting>
  <conditionalFormatting sqref="GI61">
    <cfRule type="cellIs" dxfId="13361" priority="11685" operator="lessThan">
      <formula>0</formula>
    </cfRule>
  </conditionalFormatting>
  <conditionalFormatting sqref="GI8 GI62 GI26 GI10:GI11 GI46:GI47 GI43:GI44 GI15:GI17">
    <cfRule type="cellIs" dxfId="13360" priority="11684" operator="lessThan">
      <formula>0</formula>
    </cfRule>
  </conditionalFormatting>
  <conditionalFormatting sqref="GI48">
    <cfRule type="cellIs" dxfId="13359" priority="11683" operator="lessThan">
      <formula>0</formula>
    </cfRule>
  </conditionalFormatting>
  <conditionalFormatting sqref="GI49">
    <cfRule type="cellIs" dxfId="13358" priority="11682" operator="lessThan">
      <formula>0</formula>
    </cfRule>
  </conditionalFormatting>
  <conditionalFormatting sqref="GI50">
    <cfRule type="cellIs" dxfId="13357" priority="11681" operator="lessThan">
      <formula>0</formula>
    </cfRule>
  </conditionalFormatting>
  <conditionalFormatting sqref="GI52">
    <cfRule type="cellIs" dxfId="13356" priority="11680" operator="lessThan">
      <formula>0</formula>
    </cfRule>
  </conditionalFormatting>
  <conditionalFormatting sqref="GI55">
    <cfRule type="cellIs" dxfId="13355" priority="11679" operator="lessThan">
      <formula>0</formula>
    </cfRule>
  </conditionalFormatting>
  <conditionalFormatting sqref="GI56">
    <cfRule type="cellIs" dxfId="13354" priority="11678" operator="lessThan">
      <formula>0</formula>
    </cfRule>
  </conditionalFormatting>
  <conditionalFormatting sqref="GI7">
    <cfRule type="cellIs" dxfId="13353" priority="11677" operator="lessThan">
      <formula>0</formula>
    </cfRule>
  </conditionalFormatting>
  <conditionalFormatting sqref="GI9">
    <cfRule type="cellIs" dxfId="13352" priority="11676" operator="lessThan">
      <formula>0</formula>
    </cfRule>
  </conditionalFormatting>
  <conditionalFormatting sqref="GI18:GI20 GI24:GI25">
    <cfRule type="cellIs" dxfId="13351" priority="11675" operator="lessThan">
      <formula>0</formula>
    </cfRule>
  </conditionalFormatting>
  <conditionalFormatting sqref="GI27 GI30:GI31">
    <cfRule type="cellIs" dxfId="13350" priority="11674" operator="lessThan">
      <formula>0</formula>
    </cfRule>
  </conditionalFormatting>
  <conditionalFormatting sqref="GI51">
    <cfRule type="cellIs" dxfId="13349" priority="11671" operator="lessThan">
      <formula>0</formula>
    </cfRule>
  </conditionalFormatting>
  <conditionalFormatting sqref="GI53">
    <cfRule type="cellIs" dxfId="13348" priority="11670" operator="lessThan">
      <formula>0</formula>
    </cfRule>
  </conditionalFormatting>
  <conditionalFormatting sqref="GI53:GI54">
    <cfRule type="cellIs" dxfId="13347" priority="11668" operator="lessThan">
      <formula>0</formula>
    </cfRule>
  </conditionalFormatting>
  <conditionalFormatting sqref="GI45:GI50 GI52 GI55:GI56">
    <cfRule type="cellIs" dxfId="13346" priority="11673" operator="lessThan">
      <formula>0</formula>
    </cfRule>
  </conditionalFormatting>
  <conditionalFormatting sqref="GI51">
    <cfRule type="cellIs" dxfId="13345" priority="11672" operator="lessThan">
      <formula>0</formula>
    </cfRule>
  </conditionalFormatting>
  <conditionalFormatting sqref="GI54">
    <cfRule type="cellIs" dxfId="13344" priority="11669" operator="lessThan">
      <formula>0</formula>
    </cfRule>
  </conditionalFormatting>
  <conditionalFormatting sqref="GI34:GI36">
    <cfRule type="cellIs" dxfId="13343" priority="11658" operator="lessThan">
      <formula>0</formula>
    </cfRule>
  </conditionalFormatting>
  <conditionalFormatting sqref="GI63:GI65">
    <cfRule type="cellIs" dxfId="13342" priority="11663" operator="lessThan">
      <formula>0</formula>
    </cfRule>
  </conditionalFormatting>
  <conditionalFormatting sqref="GI38 GI40:GI41">
    <cfRule type="cellIs" dxfId="13341" priority="11655" operator="lessThan">
      <formula>0</formula>
    </cfRule>
  </conditionalFormatting>
  <conditionalFormatting sqref="GI39">
    <cfRule type="cellIs" dxfId="13340" priority="11654" operator="lessThan">
      <formula>0</formula>
    </cfRule>
  </conditionalFormatting>
  <conditionalFormatting sqref="GI39">
    <cfRule type="cellIs" dxfId="13339" priority="11653" operator="lessThan">
      <formula>0</formula>
    </cfRule>
  </conditionalFormatting>
  <conditionalFormatting sqref="GJ57 GJ59:GJ60">
    <cfRule type="cellIs" dxfId="13338" priority="11633" operator="lessThan">
      <formula>0</formula>
    </cfRule>
  </conditionalFormatting>
  <conditionalFormatting sqref="GJ42">
    <cfRule type="cellIs" dxfId="13337" priority="11628" operator="lessThan">
      <formula>0</formula>
    </cfRule>
  </conditionalFormatting>
  <conditionalFormatting sqref="GJ37 GJ40:GJ41">
    <cfRule type="cellIs" dxfId="13336" priority="11623" operator="lessThan">
      <formula>0</formula>
    </cfRule>
  </conditionalFormatting>
  <conditionalFormatting sqref="GJ61">
    <cfRule type="cellIs" dxfId="13335" priority="11632" operator="lessThan">
      <formula>0</formula>
    </cfRule>
  </conditionalFormatting>
  <conditionalFormatting sqref="GJ58:GJ60">
    <cfRule type="cellIs" dxfId="13334" priority="11631" operator="lessThan">
      <formula>0</formula>
    </cfRule>
  </conditionalFormatting>
  <conditionalFormatting sqref="GJ64:GJ65">
    <cfRule type="cellIs" dxfId="13333" priority="11630" operator="lessThan">
      <formula>0</formula>
    </cfRule>
  </conditionalFormatting>
  <conditionalFormatting sqref="GJ32:GJ33">
    <cfRule type="cellIs" dxfId="13332" priority="11627" operator="lessThan">
      <formula>0</formula>
    </cfRule>
  </conditionalFormatting>
  <conditionalFormatting sqref="GJ35">
    <cfRule type="cellIs" dxfId="13331" priority="11626" operator="lessThan">
      <formula>0</formula>
    </cfRule>
  </conditionalFormatting>
  <conditionalFormatting sqref="GJ36">
    <cfRule type="cellIs" dxfId="13330" priority="11625" operator="lessThan">
      <formula>0</formula>
    </cfRule>
  </conditionalFormatting>
  <conditionalFormatting sqref="GJ42">
    <cfRule type="cellIs" dxfId="13329" priority="11622" operator="lessThan">
      <formula>0</formula>
    </cfRule>
  </conditionalFormatting>
  <conditionalFormatting sqref="GJ67">
    <cfRule type="cellIs" dxfId="13328" priority="11618" operator="lessThan">
      <formula>0</formula>
    </cfRule>
  </conditionalFormatting>
  <conditionalFormatting sqref="GJ61">
    <cfRule type="cellIs" dxfId="13327" priority="11651" operator="lessThan">
      <formula>0</formula>
    </cfRule>
  </conditionalFormatting>
  <conditionalFormatting sqref="GJ8 GJ62 GJ26 GJ10:GJ11 GJ46:GJ47 GJ43:GJ44 GJ15:GJ17">
    <cfRule type="cellIs" dxfId="13326" priority="11650" operator="lessThan">
      <formula>0</formula>
    </cfRule>
  </conditionalFormatting>
  <conditionalFormatting sqref="GJ48">
    <cfRule type="cellIs" dxfId="13325" priority="11649" operator="lessThan">
      <formula>0</formula>
    </cfRule>
  </conditionalFormatting>
  <conditionalFormatting sqref="GJ49">
    <cfRule type="cellIs" dxfId="13324" priority="11648" operator="lessThan">
      <formula>0</formula>
    </cfRule>
  </conditionalFormatting>
  <conditionalFormatting sqref="GJ50">
    <cfRule type="cellIs" dxfId="13323" priority="11647" operator="lessThan">
      <formula>0</formula>
    </cfRule>
  </conditionalFormatting>
  <conditionalFormatting sqref="GJ52">
    <cfRule type="cellIs" dxfId="13322" priority="11646" operator="lessThan">
      <formula>0</formula>
    </cfRule>
  </conditionalFormatting>
  <conditionalFormatting sqref="GJ55">
    <cfRule type="cellIs" dxfId="13321" priority="11645" operator="lessThan">
      <formula>0</formula>
    </cfRule>
  </conditionalFormatting>
  <conditionalFormatting sqref="GJ56">
    <cfRule type="cellIs" dxfId="13320" priority="11644" operator="lessThan">
      <formula>0</formula>
    </cfRule>
  </conditionalFormatting>
  <conditionalFormatting sqref="GJ7">
    <cfRule type="cellIs" dxfId="13319" priority="11643" operator="lessThan">
      <formula>0</formula>
    </cfRule>
  </conditionalFormatting>
  <conditionalFormatting sqref="GJ9">
    <cfRule type="cellIs" dxfId="13318" priority="11642" operator="lessThan">
      <formula>0</formula>
    </cfRule>
  </conditionalFormatting>
  <conditionalFormatting sqref="GJ18:GJ20 GJ24:GJ25">
    <cfRule type="cellIs" dxfId="13317" priority="11641" operator="lessThan">
      <formula>0</formula>
    </cfRule>
  </conditionalFormatting>
  <conditionalFormatting sqref="GJ27 GJ30:GJ31">
    <cfRule type="cellIs" dxfId="13316" priority="11640" operator="lessThan">
      <formula>0</formula>
    </cfRule>
  </conditionalFormatting>
  <conditionalFormatting sqref="GJ51">
    <cfRule type="cellIs" dxfId="13315" priority="11637" operator="lessThan">
      <formula>0</formula>
    </cfRule>
  </conditionalFormatting>
  <conditionalFormatting sqref="GJ53">
    <cfRule type="cellIs" dxfId="13314" priority="11636" operator="lessThan">
      <formula>0</formula>
    </cfRule>
  </conditionalFormatting>
  <conditionalFormatting sqref="GJ53:GJ54">
    <cfRule type="cellIs" dxfId="13313" priority="11634" operator="lessThan">
      <formula>0</formula>
    </cfRule>
  </conditionalFormatting>
  <conditionalFormatting sqref="GJ45:GJ50 GJ52 GJ55:GJ56">
    <cfRule type="cellIs" dxfId="13312" priority="11639" operator="lessThan">
      <formula>0</formula>
    </cfRule>
  </conditionalFormatting>
  <conditionalFormatting sqref="GJ51">
    <cfRule type="cellIs" dxfId="13311" priority="11638" operator="lessThan">
      <formula>0</formula>
    </cfRule>
  </conditionalFormatting>
  <conditionalFormatting sqref="GJ54">
    <cfRule type="cellIs" dxfId="13310" priority="11635" operator="lessThan">
      <formula>0</formula>
    </cfRule>
  </conditionalFormatting>
  <conditionalFormatting sqref="GJ34:GJ36">
    <cfRule type="cellIs" dxfId="13309" priority="11624" operator="lessThan">
      <formula>0</formula>
    </cfRule>
  </conditionalFormatting>
  <conditionalFormatting sqref="GJ63:GJ65">
    <cfRule type="cellIs" dxfId="13308" priority="11629" operator="lessThan">
      <formula>0</formula>
    </cfRule>
  </conditionalFormatting>
  <conditionalFormatting sqref="GJ38 GJ40:GJ41">
    <cfRule type="cellIs" dxfId="13307" priority="11621" operator="lessThan">
      <formula>0</formula>
    </cfRule>
  </conditionalFormatting>
  <conditionalFormatting sqref="GJ39">
    <cfRule type="cellIs" dxfId="13306" priority="11620" operator="lessThan">
      <formula>0</formula>
    </cfRule>
  </conditionalFormatting>
  <conditionalFormatting sqref="GJ39">
    <cfRule type="cellIs" dxfId="13305" priority="11619" operator="lessThan">
      <formula>0</formula>
    </cfRule>
  </conditionalFormatting>
  <conditionalFormatting sqref="IZ57 IZ59:IZ60">
    <cfRule type="cellIs" dxfId="13304" priority="11599" operator="lessThan">
      <formula>0</formula>
    </cfRule>
  </conditionalFormatting>
  <conditionalFormatting sqref="IZ42">
    <cfRule type="cellIs" dxfId="13303" priority="11594" operator="lessThan">
      <formula>0</formula>
    </cfRule>
  </conditionalFormatting>
  <conditionalFormatting sqref="IZ37 IZ40:IZ41">
    <cfRule type="cellIs" dxfId="13302" priority="11589" operator="lessThan">
      <formula>0</formula>
    </cfRule>
  </conditionalFormatting>
  <conditionalFormatting sqref="IZ61">
    <cfRule type="cellIs" dxfId="13301" priority="11598" operator="lessThan">
      <formula>0</formula>
    </cfRule>
  </conditionalFormatting>
  <conditionalFormatting sqref="IZ58:IZ60">
    <cfRule type="cellIs" dxfId="13300" priority="11597" operator="lessThan">
      <formula>0</formula>
    </cfRule>
  </conditionalFormatting>
  <conditionalFormatting sqref="IZ64:IZ65">
    <cfRule type="cellIs" dxfId="13299" priority="11596" operator="lessThan">
      <formula>0</formula>
    </cfRule>
  </conditionalFormatting>
  <conditionalFormatting sqref="IZ32:IZ33">
    <cfRule type="cellIs" dxfId="13298" priority="11593" operator="lessThan">
      <formula>0</formula>
    </cfRule>
  </conditionalFormatting>
  <conditionalFormatting sqref="IZ35">
    <cfRule type="cellIs" dxfId="13297" priority="11592" operator="lessThan">
      <formula>0</formula>
    </cfRule>
  </conditionalFormatting>
  <conditionalFormatting sqref="IZ36">
    <cfRule type="cellIs" dxfId="13296" priority="11591" operator="lessThan">
      <formula>0</formula>
    </cfRule>
  </conditionalFormatting>
  <conditionalFormatting sqref="IZ42">
    <cfRule type="cellIs" dxfId="13295" priority="11588" operator="lessThan">
      <formula>0</formula>
    </cfRule>
  </conditionalFormatting>
  <conditionalFormatting sqref="IZ67">
    <cfRule type="cellIs" dxfId="13294" priority="11584" operator="lessThan">
      <formula>0</formula>
    </cfRule>
  </conditionalFormatting>
  <conditionalFormatting sqref="IZ61">
    <cfRule type="cellIs" dxfId="13293" priority="11617" operator="lessThan">
      <formula>0</formula>
    </cfRule>
  </conditionalFormatting>
  <conditionalFormatting sqref="IZ8 IZ62 IZ26 IZ10:IZ11 IZ46:IZ47 IZ43:IZ44 IZ15:IZ17">
    <cfRule type="cellIs" dxfId="13292" priority="11616" operator="lessThan">
      <formula>0</formula>
    </cfRule>
  </conditionalFormatting>
  <conditionalFormatting sqref="IZ48">
    <cfRule type="cellIs" dxfId="13291" priority="11615" operator="lessThan">
      <formula>0</formula>
    </cfRule>
  </conditionalFormatting>
  <conditionalFormatting sqref="IZ49">
    <cfRule type="cellIs" dxfId="13290" priority="11614" operator="lessThan">
      <formula>0</formula>
    </cfRule>
  </conditionalFormatting>
  <conditionalFormatting sqref="IZ50">
    <cfRule type="cellIs" dxfId="13289" priority="11613" operator="lessThan">
      <formula>0</formula>
    </cfRule>
  </conditionalFormatting>
  <conditionalFormatting sqref="IZ52">
    <cfRule type="cellIs" dxfId="13288" priority="11612" operator="lessThan">
      <formula>0</formula>
    </cfRule>
  </conditionalFormatting>
  <conditionalFormatting sqref="IZ55">
    <cfRule type="cellIs" dxfId="13287" priority="11611" operator="lessThan">
      <formula>0</formula>
    </cfRule>
  </conditionalFormatting>
  <conditionalFormatting sqref="IZ56">
    <cfRule type="cellIs" dxfId="13286" priority="11610" operator="lessThan">
      <formula>0</formula>
    </cfRule>
  </conditionalFormatting>
  <conditionalFormatting sqref="IZ7">
    <cfRule type="cellIs" dxfId="13285" priority="11609" operator="lessThan">
      <formula>0</formula>
    </cfRule>
  </conditionalFormatting>
  <conditionalFormatting sqref="IZ9">
    <cfRule type="cellIs" dxfId="13284" priority="11608" operator="lessThan">
      <formula>0</formula>
    </cfRule>
  </conditionalFormatting>
  <conditionalFormatting sqref="IZ18:IZ20 IZ24:IZ25">
    <cfRule type="cellIs" dxfId="13283" priority="11607" operator="lessThan">
      <formula>0</formula>
    </cfRule>
  </conditionalFormatting>
  <conditionalFormatting sqref="IZ27 IZ30:IZ31">
    <cfRule type="cellIs" dxfId="13282" priority="11606" operator="lessThan">
      <formula>0</formula>
    </cfRule>
  </conditionalFormatting>
  <conditionalFormatting sqref="IZ51">
    <cfRule type="cellIs" dxfId="13281" priority="11603" operator="lessThan">
      <formula>0</formula>
    </cfRule>
  </conditionalFormatting>
  <conditionalFormatting sqref="IZ53">
    <cfRule type="cellIs" dxfId="13280" priority="11602" operator="lessThan">
      <formula>0</formula>
    </cfRule>
  </conditionalFormatting>
  <conditionalFormatting sqref="IZ53:IZ54">
    <cfRule type="cellIs" dxfId="13279" priority="11600" operator="lessThan">
      <formula>0</formula>
    </cfRule>
  </conditionalFormatting>
  <conditionalFormatting sqref="IZ45:IZ50 IZ52 IZ55:IZ56">
    <cfRule type="cellIs" dxfId="13278" priority="11605" operator="lessThan">
      <formula>0</formula>
    </cfRule>
  </conditionalFormatting>
  <conditionalFormatting sqref="IZ51">
    <cfRule type="cellIs" dxfId="13277" priority="11604" operator="lessThan">
      <formula>0</formula>
    </cfRule>
  </conditionalFormatting>
  <conditionalFormatting sqref="IZ54">
    <cfRule type="cellIs" dxfId="13276" priority="11601" operator="lessThan">
      <formula>0</formula>
    </cfRule>
  </conditionalFormatting>
  <conditionalFormatting sqref="IZ34:IZ36">
    <cfRule type="cellIs" dxfId="13275" priority="11590" operator="lessThan">
      <formula>0</formula>
    </cfRule>
  </conditionalFormatting>
  <conditionalFormatting sqref="IZ63:IZ65">
    <cfRule type="cellIs" dxfId="13274" priority="11595" operator="lessThan">
      <formula>0</formula>
    </cfRule>
  </conditionalFormatting>
  <conditionalFormatting sqref="IZ38 IZ40:IZ41">
    <cfRule type="cellIs" dxfId="13273" priority="11587" operator="lessThan">
      <formula>0</formula>
    </cfRule>
  </conditionalFormatting>
  <conditionalFormatting sqref="IZ39">
    <cfRule type="cellIs" dxfId="13272" priority="11586" operator="lessThan">
      <formula>0</formula>
    </cfRule>
  </conditionalFormatting>
  <conditionalFormatting sqref="IZ39">
    <cfRule type="cellIs" dxfId="13271" priority="11585" operator="lessThan">
      <formula>0</formula>
    </cfRule>
  </conditionalFormatting>
  <conditionalFormatting sqref="JA57 JA59:JA60">
    <cfRule type="cellIs" dxfId="13270" priority="11565" operator="lessThan">
      <formula>0</formula>
    </cfRule>
  </conditionalFormatting>
  <conditionalFormatting sqref="JA42">
    <cfRule type="cellIs" dxfId="13269" priority="11560" operator="lessThan">
      <formula>0</formula>
    </cfRule>
  </conditionalFormatting>
  <conditionalFormatting sqref="JA37 JA40:JA41">
    <cfRule type="cellIs" dxfId="13268" priority="11555" operator="lessThan">
      <formula>0</formula>
    </cfRule>
  </conditionalFormatting>
  <conditionalFormatting sqref="JA61">
    <cfRule type="cellIs" dxfId="13267" priority="11564" operator="lessThan">
      <formula>0</formula>
    </cfRule>
  </conditionalFormatting>
  <conditionalFormatting sqref="JA58:JA60">
    <cfRule type="cellIs" dxfId="13266" priority="11563" operator="lessThan">
      <formula>0</formula>
    </cfRule>
  </conditionalFormatting>
  <conditionalFormatting sqref="JA64:JA65">
    <cfRule type="cellIs" dxfId="13265" priority="11562" operator="lessThan">
      <formula>0</formula>
    </cfRule>
  </conditionalFormatting>
  <conditionalFormatting sqref="JA32:JA33">
    <cfRule type="cellIs" dxfId="13264" priority="11559" operator="lessThan">
      <formula>0</formula>
    </cfRule>
  </conditionalFormatting>
  <conditionalFormatting sqref="JA35">
    <cfRule type="cellIs" dxfId="13263" priority="11558" operator="lessThan">
      <formula>0</formula>
    </cfRule>
  </conditionalFormatting>
  <conditionalFormatting sqref="JA36">
    <cfRule type="cellIs" dxfId="13262" priority="11557" operator="lessThan">
      <formula>0</formula>
    </cfRule>
  </conditionalFormatting>
  <conditionalFormatting sqref="JA42">
    <cfRule type="cellIs" dxfId="13261" priority="11554" operator="lessThan">
      <formula>0</formula>
    </cfRule>
  </conditionalFormatting>
  <conditionalFormatting sqref="JA67">
    <cfRule type="cellIs" dxfId="13260" priority="11550" operator="lessThan">
      <formula>0</formula>
    </cfRule>
  </conditionalFormatting>
  <conditionalFormatting sqref="JA61">
    <cfRule type="cellIs" dxfId="13259" priority="11583" operator="lessThan">
      <formula>0</formula>
    </cfRule>
  </conditionalFormatting>
  <conditionalFormatting sqref="JA8 JA62 JA26 JA10:JA11 JA46:JA47 JA43:JA44 JA15:JA17">
    <cfRule type="cellIs" dxfId="13258" priority="11582" operator="lessThan">
      <formula>0</formula>
    </cfRule>
  </conditionalFormatting>
  <conditionalFormatting sqref="JA48">
    <cfRule type="cellIs" dxfId="13257" priority="11581" operator="lessThan">
      <formula>0</formula>
    </cfRule>
  </conditionalFormatting>
  <conditionalFormatting sqref="JA49">
    <cfRule type="cellIs" dxfId="13256" priority="11580" operator="lessThan">
      <formula>0</formula>
    </cfRule>
  </conditionalFormatting>
  <conditionalFormatting sqref="JA50">
    <cfRule type="cellIs" dxfId="13255" priority="11579" operator="lessThan">
      <formula>0</formula>
    </cfRule>
  </conditionalFormatting>
  <conditionalFormatting sqref="JA52">
    <cfRule type="cellIs" dxfId="13254" priority="11578" operator="lessThan">
      <formula>0</formula>
    </cfRule>
  </conditionalFormatting>
  <conditionalFormatting sqref="JA55">
    <cfRule type="cellIs" dxfId="13253" priority="11577" operator="lessThan">
      <formula>0</formula>
    </cfRule>
  </conditionalFormatting>
  <conditionalFormatting sqref="JA56">
    <cfRule type="cellIs" dxfId="13252" priority="11576" operator="lessThan">
      <formula>0</formula>
    </cfRule>
  </conditionalFormatting>
  <conditionalFormatting sqref="JA7">
    <cfRule type="cellIs" dxfId="13251" priority="11575" operator="lessThan">
      <formula>0</formula>
    </cfRule>
  </conditionalFormatting>
  <conditionalFormatting sqref="JA9">
    <cfRule type="cellIs" dxfId="13250" priority="11574" operator="lessThan">
      <formula>0</formula>
    </cfRule>
  </conditionalFormatting>
  <conditionalFormatting sqref="JA18:JA20 JA24:JA25">
    <cfRule type="cellIs" dxfId="13249" priority="11573" operator="lessThan">
      <formula>0</formula>
    </cfRule>
  </conditionalFormatting>
  <conditionalFormatting sqref="JA27 JA30:JA31">
    <cfRule type="cellIs" dxfId="13248" priority="11572" operator="lessThan">
      <formula>0</formula>
    </cfRule>
  </conditionalFormatting>
  <conditionalFormatting sqref="JA51">
    <cfRule type="cellIs" dxfId="13247" priority="11569" operator="lessThan">
      <formula>0</formula>
    </cfRule>
  </conditionalFormatting>
  <conditionalFormatting sqref="JA53">
    <cfRule type="cellIs" dxfId="13246" priority="11568" operator="lessThan">
      <formula>0</formula>
    </cfRule>
  </conditionalFormatting>
  <conditionalFormatting sqref="JA53:JA54">
    <cfRule type="cellIs" dxfId="13245" priority="11566" operator="lessThan">
      <formula>0</formula>
    </cfRule>
  </conditionalFormatting>
  <conditionalFormatting sqref="JA45:JA50 JA52 JA55:JA56">
    <cfRule type="cellIs" dxfId="13244" priority="11571" operator="lessThan">
      <formula>0</formula>
    </cfRule>
  </conditionalFormatting>
  <conditionalFormatting sqref="JA51">
    <cfRule type="cellIs" dxfId="13243" priority="11570" operator="lessThan">
      <formula>0</formula>
    </cfRule>
  </conditionalFormatting>
  <conditionalFormatting sqref="JA54">
    <cfRule type="cellIs" dxfId="13242" priority="11567" operator="lessThan">
      <formula>0</formula>
    </cfRule>
  </conditionalFormatting>
  <conditionalFormatting sqref="JA34:JA36">
    <cfRule type="cellIs" dxfId="13241" priority="11556" operator="lessThan">
      <formula>0</formula>
    </cfRule>
  </conditionalFormatting>
  <conditionalFormatting sqref="JA63:JA65">
    <cfRule type="cellIs" dxfId="13240" priority="11561" operator="lessThan">
      <formula>0</formula>
    </cfRule>
  </conditionalFormatting>
  <conditionalFormatting sqref="JA38 JA40:JA41">
    <cfRule type="cellIs" dxfId="13239" priority="11553" operator="lessThan">
      <formula>0</formula>
    </cfRule>
  </conditionalFormatting>
  <conditionalFormatting sqref="JA39">
    <cfRule type="cellIs" dxfId="13238" priority="11552" operator="lessThan">
      <formula>0</formula>
    </cfRule>
  </conditionalFormatting>
  <conditionalFormatting sqref="JA39">
    <cfRule type="cellIs" dxfId="13237" priority="11551" operator="lessThan">
      <formula>0</formula>
    </cfRule>
  </conditionalFormatting>
  <conditionalFormatting sqref="JB57 JB59:JB60">
    <cfRule type="cellIs" dxfId="13236" priority="11531" operator="lessThan">
      <formula>0</formula>
    </cfRule>
  </conditionalFormatting>
  <conditionalFormatting sqref="JB42">
    <cfRule type="cellIs" dxfId="13235" priority="11526" operator="lessThan">
      <formula>0</formula>
    </cfRule>
  </conditionalFormatting>
  <conditionalFormatting sqref="JB37 JB40:JB41">
    <cfRule type="cellIs" dxfId="13234" priority="11521" operator="lessThan">
      <formula>0</formula>
    </cfRule>
  </conditionalFormatting>
  <conditionalFormatting sqref="JB61">
    <cfRule type="cellIs" dxfId="13233" priority="11530" operator="lessThan">
      <formula>0</formula>
    </cfRule>
  </conditionalFormatting>
  <conditionalFormatting sqref="JB58:JB60">
    <cfRule type="cellIs" dxfId="13232" priority="11529" operator="lessThan">
      <formula>0</formula>
    </cfRule>
  </conditionalFormatting>
  <conditionalFormatting sqref="JB64:JB65">
    <cfRule type="cellIs" dxfId="13231" priority="11528" operator="lessThan">
      <formula>0</formula>
    </cfRule>
  </conditionalFormatting>
  <conditionalFormatting sqref="JB32:JB33">
    <cfRule type="cellIs" dxfId="13230" priority="11525" operator="lessThan">
      <formula>0</formula>
    </cfRule>
  </conditionalFormatting>
  <conditionalFormatting sqref="JB35">
    <cfRule type="cellIs" dxfId="13229" priority="11524" operator="lessThan">
      <formula>0</formula>
    </cfRule>
  </conditionalFormatting>
  <conditionalFormatting sqref="JB36">
    <cfRule type="cellIs" dxfId="13228" priority="11523" operator="lessThan">
      <formula>0</formula>
    </cfRule>
  </conditionalFormatting>
  <conditionalFormatting sqref="JB42">
    <cfRule type="cellIs" dxfId="13227" priority="11520" operator="lessThan">
      <formula>0</formula>
    </cfRule>
  </conditionalFormatting>
  <conditionalFormatting sqref="JB67">
    <cfRule type="cellIs" dxfId="13226" priority="11516" operator="lessThan">
      <formula>0</formula>
    </cfRule>
  </conditionalFormatting>
  <conditionalFormatting sqref="JB61">
    <cfRule type="cellIs" dxfId="13225" priority="11549" operator="lessThan">
      <formula>0</formula>
    </cfRule>
  </conditionalFormatting>
  <conditionalFormatting sqref="JB8 JB62 JB26 JB10:JB11 JB46:JB47 JB43:JB44 JB15:JB17">
    <cfRule type="cellIs" dxfId="13224" priority="11548" operator="lessThan">
      <formula>0</formula>
    </cfRule>
  </conditionalFormatting>
  <conditionalFormatting sqref="JB48">
    <cfRule type="cellIs" dxfId="13223" priority="11547" operator="lessThan">
      <formula>0</formula>
    </cfRule>
  </conditionalFormatting>
  <conditionalFormatting sqref="JB49">
    <cfRule type="cellIs" dxfId="13222" priority="11546" operator="lessThan">
      <formula>0</formula>
    </cfRule>
  </conditionalFormatting>
  <conditionalFormatting sqref="JB50">
    <cfRule type="cellIs" dxfId="13221" priority="11545" operator="lessThan">
      <formula>0</formula>
    </cfRule>
  </conditionalFormatting>
  <conditionalFormatting sqref="JB52">
    <cfRule type="cellIs" dxfId="13220" priority="11544" operator="lessThan">
      <formula>0</formula>
    </cfRule>
  </conditionalFormatting>
  <conditionalFormatting sqref="JB55">
    <cfRule type="cellIs" dxfId="13219" priority="11543" operator="lessThan">
      <formula>0</formula>
    </cfRule>
  </conditionalFormatting>
  <conditionalFormatting sqref="JB56">
    <cfRule type="cellIs" dxfId="13218" priority="11542" operator="lessThan">
      <formula>0</formula>
    </cfRule>
  </conditionalFormatting>
  <conditionalFormatting sqref="JB7">
    <cfRule type="cellIs" dxfId="13217" priority="11541" operator="lessThan">
      <formula>0</formula>
    </cfRule>
  </conditionalFormatting>
  <conditionalFormatting sqref="JB9">
    <cfRule type="cellIs" dxfId="13216" priority="11540" operator="lessThan">
      <formula>0</formula>
    </cfRule>
  </conditionalFormatting>
  <conditionalFormatting sqref="JB18:JB20 JB24:JB25">
    <cfRule type="cellIs" dxfId="13215" priority="11539" operator="lessThan">
      <formula>0</formula>
    </cfRule>
  </conditionalFormatting>
  <conditionalFormatting sqref="JB27 JB30:JB31">
    <cfRule type="cellIs" dxfId="13214" priority="11538" operator="lessThan">
      <formula>0</formula>
    </cfRule>
  </conditionalFormatting>
  <conditionalFormatting sqref="JB51">
    <cfRule type="cellIs" dxfId="13213" priority="11535" operator="lessThan">
      <formula>0</formula>
    </cfRule>
  </conditionalFormatting>
  <conditionalFormatting sqref="JB53">
    <cfRule type="cellIs" dxfId="13212" priority="11534" operator="lessThan">
      <formula>0</formula>
    </cfRule>
  </conditionalFormatting>
  <conditionalFormatting sqref="JB53:JB54">
    <cfRule type="cellIs" dxfId="13211" priority="11532" operator="lessThan">
      <formula>0</formula>
    </cfRule>
  </conditionalFormatting>
  <conditionalFormatting sqref="JB45:JB50 JB52 JB55:JB56">
    <cfRule type="cellIs" dxfId="13210" priority="11537" operator="lessThan">
      <formula>0</formula>
    </cfRule>
  </conditionalFormatting>
  <conditionalFormatting sqref="JB51">
    <cfRule type="cellIs" dxfId="13209" priority="11536" operator="lessThan">
      <formula>0</formula>
    </cfRule>
  </conditionalFormatting>
  <conditionalFormatting sqref="JB54">
    <cfRule type="cellIs" dxfId="13208" priority="11533" operator="lessThan">
      <formula>0</formula>
    </cfRule>
  </conditionalFormatting>
  <conditionalFormatting sqref="JB34:JB36">
    <cfRule type="cellIs" dxfId="13207" priority="11522" operator="lessThan">
      <formula>0</formula>
    </cfRule>
  </conditionalFormatting>
  <conditionalFormatting sqref="JB63:JB65">
    <cfRule type="cellIs" dxfId="13206" priority="11527" operator="lessThan">
      <formula>0</formula>
    </cfRule>
  </conditionalFormatting>
  <conditionalFormatting sqref="JB38 JB40:JB41">
    <cfRule type="cellIs" dxfId="13205" priority="11519" operator="lessThan">
      <formula>0</formula>
    </cfRule>
  </conditionalFormatting>
  <conditionalFormatting sqref="JB39">
    <cfRule type="cellIs" dxfId="13204" priority="11518" operator="lessThan">
      <formula>0</formula>
    </cfRule>
  </conditionalFormatting>
  <conditionalFormatting sqref="JB39">
    <cfRule type="cellIs" dxfId="13203" priority="11517" operator="lessThan">
      <formula>0</formula>
    </cfRule>
  </conditionalFormatting>
  <conditionalFormatting sqref="JL57 JL59:JL60">
    <cfRule type="cellIs" dxfId="13202" priority="11497" operator="lessThan">
      <formula>0</formula>
    </cfRule>
  </conditionalFormatting>
  <conditionalFormatting sqref="JL42">
    <cfRule type="cellIs" dxfId="13201" priority="11492" operator="lessThan">
      <formula>0</formula>
    </cfRule>
  </conditionalFormatting>
  <conditionalFormatting sqref="JL37 JL40:JL41">
    <cfRule type="cellIs" dxfId="13200" priority="11487" operator="lessThan">
      <formula>0</formula>
    </cfRule>
  </conditionalFormatting>
  <conditionalFormatting sqref="JL61">
    <cfRule type="cellIs" dxfId="13199" priority="11496" operator="lessThan">
      <formula>0</formula>
    </cfRule>
  </conditionalFormatting>
  <conditionalFormatting sqref="JL58:JL60">
    <cfRule type="cellIs" dxfId="13198" priority="11495" operator="lessThan">
      <formula>0</formula>
    </cfRule>
  </conditionalFormatting>
  <conditionalFormatting sqref="JL64:JL65">
    <cfRule type="cellIs" dxfId="13197" priority="11494" operator="lessThan">
      <formula>0</formula>
    </cfRule>
  </conditionalFormatting>
  <conditionalFormatting sqref="JL32:JL33">
    <cfRule type="cellIs" dxfId="13196" priority="11491" operator="lessThan">
      <formula>0</formula>
    </cfRule>
  </conditionalFormatting>
  <conditionalFormatting sqref="JL35">
    <cfRule type="cellIs" dxfId="13195" priority="11490" operator="lessThan">
      <formula>0</formula>
    </cfRule>
  </conditionalFormatting>
  <conditionalFormatting sqref="JL36">
    <cfRule type="cellIs" dxfId="13194" priority="11489" operator="lessThan">
      <formula>0</formula>
    </cfRule>
  </conditionalFormatting>
  <conditionalFormatting sqref="JL42">
    <cfRule type="cellIs" dxfId="13193" priority="11486" operator="lessThan">
      <formula>0</formula>
    </cfRule>
  </conditionalFormatting>
  <conditionalFormatting sqref="JL67">
    <cfRule type="cellIs" dxfId="13192" priority="11482" operator="lessThan">
      <formula>0</formula>
    </cfRule>
  </conditionalFormatting>
  <conditionalFormatting sqref="JL61">
    <cfRule type="cellIs" dxfId="13191" priority="11515" operator="lessThan">
      <formula>0</formula>
    </cfRule>
  </conditionalFormatting>
  <conditionalFormatting sqref="JL8 JL62 JL26 JL10:JL11 JL46:JL47 JL43:JL44 JL15:JL17">
    <cfRule type="cellIs" dxfId="13190" priority="11514" operator="lessThan">
      <formula>0</formula>
    </cfRule>
  </conditionalFormatting>
  <conditionalFormatting sqref="JL48">
    <cfRule type="cellIs" dxfId="13189" priority="11513" operator="lessThan">
      <formula>0</formula>
    </cfRule>
  </conditionalFormatting>
  <conditionalFormatting sqref="JL49">
    <cfRule type="cellIs" dxfId="13188" priority="11512" operator="lessThan">
      <formula>0</formula>
    </cfRule>
  </conditionalFormatting>
  <conditionalFormatting sqref="JL50">
    <cfRule type="cellIs" dxfId="13187" priority="11511" operator="lessThan">
      <formula>0</formula>
    </cfRule>
  </conditionalFormatting>
  <conditionalFormatting sqref="JL52">
    <cfRule type="cellIs" dxfId="13186" priority="11510" operator="lessThan">
      <formula>0</formula>
    </cfRule>
  </conditionalFormatting>
  <conditionalFormatting sqref="JL55">
    <cfRule type="cellIs" dxfId="13185" priority="11509" operator="lessThan">
      <formula>0</formula>
    </cfRule>
  </conditionalFormatting>
  <conditionalFormatting sqref="JL56">
    <cfRule type="cellIs" dxfId="13184" priority="11508" operator="lessThan">
      <formula>0</formula>
    </cfRule>
  </conditionalFormatting>
  <conditionalFormatting sqref="JL7">
    <cfRule type="cellIs" dxfId="13183" priority="11507" operator="lessThan">
      <formula>0</formula>
    </cfRule>
  </conditionalFormatting>
  <conditionalFormatting sqref="JL9">
    <cfRule type="cellIs" dxfId="13182" priority="11506" operator="lessThan">
      <formula>0</formula>
    </cfRule>
  </conditionalFormatting>
  <conditionalFormatting sqref="JL18:JL20 JL24:JL25">
    <cfRule type="cellIs" dxfId="13181" priority="11505" operator="lessThan">
      <formula>0</formula>
    </cfRule>
  </conditionalFormatting>
  <conditionalFormatting sqref="JL27 JL30:JL31">
    <cfRule type="cellIs" dxfId="13180" priority="11504" operator="lessThan">
      <formula>0</formula>
    </cfRule>
  </conditionalFormatting>
  <conditionalFormatting sqref="JL51">
    <cfRule type="cellIs" dxfId="13179" priority="11501" operator="lessThan">
      <formula>0</formula>
    </cfRule>
  </conditionalFormatting>
  <conditionalFormatting sqref="JL53">
    <cfRule type="cellIs" dxfId="13178" priority="11500" operator="lessThan">
      <formula>0</formula>
    </cfRule>
  </conditionalFormatting>
  <conditionalFormatting sqref="JL53:JL54">
    <cfRule type="cellIs" dxfId="13177" priority="11498" operator="lessThan">
      <formula>0</formula>
    </cfRule>
  </conditionalFormatting>
  <conditionalFormatting sqref="JL45:JL50 JL52 JL55:JL56">
    <cfRule type="cellIs" dxfId="13176" priority="11503" operator="lessThan">
      <formula>0</formula>
    </cfRule>
  </conditionalFormatting>
  <conditionalFormatting sqref="JL51">
    <cfRule type="cellIs" dxfId="13175" priority="11502" operator="lessThan">
      <formula>0</formula>
    </cfRule>
  </conditionalFormatting>
  <conditionalFormatting sqref="JL54">
    <cfRule type="cellIs" dxfId="13174" priority="11499" operator="lessThan">
      <formula>0</formula>
    </cfRule>
  </conditionalFormatting>
  <conditionalFormatting sqref="JL34:JL36">
    <cfRule type="cellIs" dxfId="13173" priority="11488" operator="lessThan">
      <formula>0</formula>
    </cfRule>
  </conditionalFormatting>
  <conditionalFormatting sqref="JL63:JL65">
    <cfRule type="cellIs" dxfId="13172" priority="11493" operator="lessThan">
      <formula>0</formula>
    </cfRule>
  </conditionalFormatting>
  <conditionalFormatting sqref="JL38 JL40:JL41">
    <cfRule type="cellIs" dxfId="13171" priority="11485" operator="lessThan">
      <formula>0</formula>
    </cfRule>
  </conditionalFormatting>
  <conditionalFormatting sqref="JL39">
    <cfRule type="cellIs" dxfId="13170" priority="11484" operator="lessThan">
      <formula>0</formula>
    </cfRule>
  </conditionalFormatting>
  <conditionalFormatting sqref="JL39">
    <cfRule type="cellIs" dxfId="13169" priority="11483" operator="lessThan">
      <formula>0</formula>
    </cfRule>
  </conditionalFormatting>
  <conditionalFormatting sqref="JM57 JM59:JM60">
    <cfRule type="cellIs" dxfId="13168" priority="11463" operator="lessThan">
      <formula>0</formula>
    </cfRule>
  </conditionalFormatting>
  <conditionalFormatting sqref="JM42">
    <cfRule type="cellIs" dxfId="13167" priority="11458" operator="lessThan">
      <formula>0</formula>
    </cfRule>
  </conditionalFormatting>
  <conditionalFormatting sqref="JM37 JM40:JM41">
    <cfRule type="cellIs" dxfId="13166" priority="11453" operator="lessThan">
      <formula>0</formula>
    </cfRule>
  </conditionalFormatting>
  <conditionalFormatting sqref="JM61">
    <cfRule type="cellIs" dxfId="13165" priority="11462" operator="lessThan">
      <formula>0</formula>
    </cfRule>
  </conditionalFormatting>
  <conditionalFormatting sqref="JM58:JM60">
    <cfRule type="cellIs" dxfId="13164" priority="11461" operator="lessThan">
      <formula>0</formula>
    </cfRule>
  </conditionalFormatting>
  <conditionalFormatting sqref="JM64:JM65">
    <cfRule type="cellIs" dxfId="13163" priority="11460" operator="lessThan">
      <formula>0</formula>
    </cfRule>
  </conditionalFormatting>
  <conditionalFormatting sqref="JM32:JM33">
    <cfRule type="cellIs" dxfId="13162" priority="11457" operator="lessThan">
      <formula>0</formula>
    </cfRule>
  </conditionalFormatting>
  <conditionalFormatting sqref="JM35">
    <cfRule type="cellIs" dxfId="13161" priority="11456" operator="lessThan">
      <formula>0</formula>
    </cfRule>
  </conditionalFormatting>
  <conditionalFormatting sqref="JM36">
    <cfRule type="cellIs" dxfId="13160" priority="11455" operator="lessThan">
      <formula>0</formula>
    </cfRule>
  </conditionalFormatting>
  <conditionalFormatting sqref="JM42">
    <cfRule type="cellIs" dxfId="13159" priority="11452" operator="lessThan">
      <formula>0</formula>
    </cfRule>
  </conditionalFormatting>
  <conditionalFormatting sqref="JM67">
    <cfRule type="cellIs" dxfId="13158" priority="11448" operator="lessThan">
      <formula>0</formula>
    </cfRule>
  </conditionalFormatting>
  <conditionalFormatting sqref="JM61">
    <cfRule type="cellIs" dxfId="13157" priority="11481" operator="lessThan">
      <formula>0</formula>
    </cfRule>
  </conditionalFormatting>
  <conditionalFormatting sqref="JM8 JM62 JM26 JM10:JM11 JM46:JM47 JM43:JM44 JM15:JM17">
    <cfRule type="cellIs" dxfId="13156" priority="11480" operator="lessThan">
      <formula>0</formula>
    </cfRule>
  </conditionalFormatting>
  <conditionalFormatting sqref="JM48">
    <cfRule type="cellIs" dxfId="13155" priority="11479" operator="lessThan">
      <formula>0</formula>
    </cfRule>
  </conditionalFormatting>
  <conditionalFormatting sqref="JM49">
    <cfRule type="cellIs" dxfId="13154" priority="11478" operator="lessThan">
      <formula>0</formula>
    </cfRule>
  </conditionalFormatting>
  <conditionalFormatting sqref="JM50">
    <cfRule type="cellIs" dxfId="13153" priority="11477" operator="lessThan">
      <formula>0</formula>
    </cfRule>
  </conditionalFormatting>
  <conditionalFormatting sqref="JM52">
    <cfRule type="cellIs" dxfId="13152" priority="11476" operator="lessThan">
      <formula>0</formula>
    </cfRule>
  </conditionalFormatting>
  <conditionalFormatting sqref="JM55">
    <cfRule type="cellIs" dxfId="13151" priority="11475" operator="lessThan">
      <formula>0</formula>
    </cfRule>
  </conditionalFormatting>
  <conditionalFormatting sqref="JM56">
    <cfRule type="cellIs" dxfId="13150" priority="11474" operator="lessThan">
      <formula>0</formula>
    </cfRule>
  </conditionalFormatting>
  <conditionalFormatting sqref="JM7">
    <cfRule type="cellIs" dxfId="13149" priority="11473" operator="lessThan">
      <formula>0</formula>
    </cfRule>
  </conditionalFormatting>
  <conditionalFormatting sqref="JM9">
    <cfRule type="cellIs" dxfId="13148" priority="11472" operator="lessThan">
      <formula>0</formula>
    </cfRule>
  </conditionalFormatting>
  <conditionalFormatting sqref="JM18:JM20 JM24:JM25">
    <cfRule type="cellIs" dxfId="13147" priority="11471" operator="lessThan">
      <formula>0</formula>
    </cfRule>
  </conditionalFormatting>
  <conditionalFormatting sqref="JM27 JM30:JM31">
    <cfRule type="cellIs" dxfId="13146" priority="11470" operator="lessThan">
      <formula>0</formula>
    </cfRule>
  </conditionalFormatting>
  <conditionalFormatting sqref="JM51">
    <cfRule type="cellIs" dxfId="13145" priority="11467" operator="lessThan">
      <formula>0</formula>
    </cfRule>
  </conditionalFormatting>
  <conditionalFormatting sqref="JM53">
    <cfRule type="cellIs" dxfId="13144" priority="11466" operator="lessThan">
      <formula>0</formula>
    </cfRule>
  </conditionalFormatting>
  <conditionalFormatting sqref="JM53:JM54">
    <cfRule type="cellIs" dxfId="13143" priority="11464" operator="lessThan">
      <formula>0</formula>
    </cfRule>
  </conditionalFormatting>
  <conditionalFormatting sqref="JM45:JM50 JM52 JM55:JM56">
    <cfRule type="cellIs" dxfId="13142" priority="11469" operator="lessThan">
      <formula>0</formula>
    </cfRule>
  </conditionalFormatting>
  <conditionalFormatting sqref="JM51">
    <cfRule type="cellIs" dxfId="13141" priority="11468" operator="lessThan">
      <formula>0</formula>
    </cfRule>
  </conditionalFormatting>
  <conditionalFormatting sqref="JM54">
    <cfRule type="cellIs" dxfId="13140" priority="11465" operator="lessThan">
      <formula>0</formula>
    </cfRule>
  </conditionalFormatting>
  <conditionalFormatting sqref="JM34:JM36">
    <cfRule type="cellIs" dxfId="13139" priority="11454" operator="lessThan">
      <formula>0</formula>
    </cfRule>
  </conditionalFormatting>
  <conditionalFormatting sqref="JM63:JM65">
    <cfRule type="cellIs" dxfId="13138" priority="11459" operator="lessThan">
      <formula>0</formula>
    </cfRule>
  </conditionalFormatting>
  <conditionalFormatting sqref="JM38 JM40:JM41">
    <cfRule type="cellIs" dxfId="13137" priority="11451" operator="lessThan">
      <formula>0</formula>
    </cfRule>
  </conditionalFormatting>
  <conditionalFormatting sqref="JM39">
    <cfRule type="cellIs" dxfId="13136" priority="11450" operator="lessThan">
      <formula>0</formula>
    </cfRule>
  </conditionalFormatting>
  <conditionalFormatting sqref="JM39">
    <cfRule type="cellIs" dxfId="13135" priority="11449" operator="lessThan">
      <formula>0</formula>
    </cfRule>
  </conditionalFormatting>
  <conditionalFormatting sqref="JN57 JN59:JN60">
    <cfRule type="cellIs" dxfId="13134" priority="11429" operator="lessThan">
      <formula>0</formula>
    </cfRule>
  </conditionalFormatting>
  <conditionalFormatting sqref="JN42">
    <cfRule type="cellIs" dxfId="13133" priority="11424" operator="lessThan">
      <formula>0</formula>
    </cfRule>
  </conditionalFormatting>
  <conditionalFormatting sqref="JN37 JN40:JN41">
    <cfRule type="cellIs" dxfId="13132" priority="11419" operator="lessThan">
      <formula>0</formula>
    </cfRule>
  </conditionalFormatting>
  <conditionalFormatting sqref="JN61">
    <cfRule type="cellIs" dxfId="13131" priority="11428" operator="lessThan">
      <formula>0</formula>
    </cfRule>
  </conditionalFormatting>
  <conditionalFormatting sqref="JN58:JN60">
    <cfRule type="cellIs" dxfId="13130" priority="11427" operator="lessThan">
      <formula>0</formula>
    </cfRule>
  </conditionalFormatting>
  <conditionalFormatting sqref="JN64:JN65">
    <cfRule type="cellIs" dxfId="13129" priority="11426" operator="lessThan">
      <formula>0</formula>
    </cfRule>
  </conditionalFormatting>
  <conditionalFormatting sqref="JN32:JN33">
    <cfRule type="cellIs" dxfId="13128" priority="11423" operator="lessThan">
      <formula>0</formula>
    </cfRule>
  </conditionalFormatting>
  <conditionalFormatting sqref="JN35">
    <cfRule type="cellIs" dxfId="13127" priority="11422" operator="lessThan">
      <formula>0</formula>
    </cfRule>
  </conditionalFormatting>
  <conditionalFormatting sqref="JN36">
    <cfRule type="cellIs" dxfId="13126" priority="11421" operator="lessThan">
      <formula>0</formula>
    </cfRule>
  </conditionalFormatting>
  <conditionalFormatting sqref="JN42">
    <cfRule type="cellIs" dxfId="13125" priority="11418" operator="lessThan">
      <formula>0</formula>
    </cfRule>
  </conditionalFormatting>
  <conditionalFormatting sqref="JN67">
    <cfRule type="cellIs" dxfId="13124" priority="11414" operator="lessThan">
      <formula>0</formula>
    </cfRule>
  </conditionalFormatting>
  <conditionalFormatting sqref="JN61">
    <cfRule type="cellIs" dxfId="13123" priority="11447" operator="lessThan">
      <formula>0</formula>
    </cfRule>
  </conditionalFormatting>
  <conditionalFormatting sqref="JN8 JN62 JN26 JN10:JN11 JN46:JN47 JN43:JN44 JN15:JN17">
    <cfRule type="cellIs" dxfId="13122" priority="11446" operator="lessThan">
      <formula>0</formula>
    </cfRule>
  </conditionalFormatting>
  <conditionalFormatting sqref="JN48">
    <cfRule type="cellIs" dxfId="13121" priority="11445" operator="lessThan">
      <formula>0</formula>
    </cfRule>
  </conditionalFormatting>
  <conditionalFormatting sqref="JN49">
    <cfRule type="cellIs" dxfId="13120" priority="11444" operator="lessThan">
      <formula>0</formula>
    </cfRule>
  </conditionalFormatting>
  <conditionalFormatting sqref="JN50">
    <cfRule type="cellIs" dxfId="13119" priority="11443" operator="lessThan">
      <formula>0</formula>
    </cfRule>
  </conditionalFormatting>
  <conditionalFormatting sqref="JN52">
    <cfRule type="cellIs" dxfId="13118" priority="11442" operator="lessThan">
      <formula>0</formula>
    </cfRule>
  </conditionalFormatting>
  <conditionalFormatting sqref="JN55">
    <cfRule type="cellIs" dxfId="13117" priority="11441" operator="lessThan">
      <formula>0</formula>
    </cfRule>
  </conditionalFormatting>
  <conditionalFormatting sqref="JN56">
    <cfRule type="cellIs" dxfId="13116" priority="11440" operator="lessThan">
      <formula>0</formula>
    </cfRule>
  </conditionalFormatting>
  <conditionalFormatting sqref="JN7">
    <cfRule type="cellIs" dxfId="13115" priority="11439" operator="lessThan">
      <formula>0</formula>
    </cfRule>
  </conditionalFormatting>
  <conditionalFormatting sqref="JN9">
    <cfRule type="cellIs" dxfId="13114" priority="11438" operator="lessThan">
      <formula>0</formula>
    </cfRule>
  </conditionalFormatting>
  <conditionalFormatting sqref="JN18:JN20 JN24:JN25">
    <cfRule type="cellIs" dxfId="13113" priority="11437" operator="lessThan">
      <formula>0</formula>
    </cfRule>
  </conditionalFormatting>
  <conditionalFormatting sqref="JN27 JN30:JN31">
    <cfRule type="cellIs" dxfId="13112" priority="11436" operator="lessThan">
      <formula>0</formula>
    </cfRule>
  </conditionalFormatting>
  <conditionalFormatting sqref="JN51">
    <cfRule type="cellIs" dxfId="13111" priority="11433" operator="lessThan">
      <formula>0</formula>
    </cfRule>
  </conditionalFormatting>
  <conditionalFormatting sqref="JN53">
    <cfRule type="cellIs" dxfId="13110" priority="11432" operator="lessThan">
      <formula>0</formula>
    </cfRule>
  </conditionalFormatting>
  <conditionalFormatting sqref="JN53:JN54">
    <cfRule type="cellIs" dxfId="13109" priority="11430" operator="lessThan">
      <formula>0</formula>
    </cfRule>
  </conditionalFormatting>
  <conditionalFormatting sqref="JN45:JN50 JN52 JN55:JN56">
    <cfRule type="cellIs" dxfId="13108" priority="11435" operator="lessThan">
      <formula>0</formula>
    </cfRule>
  </conditionalFormatting>
  <conditionalFormatting sqref="JN51">
    <cfRule type="cellIs" dxfId="13107" priority="11434" operator="lessThan">
      <formula>0</formula>
    </cfRule>
  </conditionalFormatting>
  <conditionalFormatting sqref="JN54">
    <cfRule type="cellIs" dxfId="13106" priority="11431" operator="lessThan">
      <formula>0</formula>
    </cfRule>
  </conditionalFormatting>
  <conditionalFormatting sqref="JN34:JN36">
    <cfRule type="cellIs" dxfId="13105" priority="11420" operator="lessThan">
      <formula>0</formula>
    </cfRule>
  </conditionalFormatting>
  <conditionalFormatting sqref="JN63:JN65">
    <cfRule type="cellIs" dxfId="13104" priority="11425" operator="lessThan">
      <formula>0</formula>
    </cfRule>
  </conditionalFormatting>
  <conditionalFormatting sqref="JN38 JN40:JN41">
    <cfRule type="cellIs" dxfId="13103" priority="11417" operator="lessThan">
      <formula>0</formula>
    </cfRule>
  </conditionalFormatting>
  <conditionalFormatting sqref="JN39">
    <cfRule type="cellIs" dxfId="13102" priority="11416" operator="lessThan">
      <formula>0</formula>
    </cfRule>
  </conditionalFormatting>
  <conditionalFormatting sqref="JN39">
    <cfRule type="cellIs" dxfId="13101" priority="11415" operator="lessThan">
      <formula>0</formula>
    </cfRule>
  </conditionalFormatting>
  <conditionalFormatting sqref="JO57 JO59:JO60">
    <cfRule type="cellIs" dxfId="13100" priority="11395" operator="lessThan">
      <formula>0</formula>
    </cfRule>
  </conditionalFormatting>
  <conditionalFormatting sqref="JO42">
    <cfRule type="cellIs" dxfId="13099" priority="11390" operator="lessThan">
      <formula>0</formula>
    </cfRule>
  </conditionalFormatting>
  <conditionalFormatting sqref="JO37 JO40:JO41">
    <cfRule type="cellIs" dxfId="13098" priority="11385" operator="lessThan">
      <formula>0</formula>
    </cfRule>
  </conditionalFormatting>
  <conditionalFormatting sqref="JO61">
    <cfRule type="cellIs" dxfId="13097" priority="11394" operator="lessThan">
      <formula>0</formula>
    </cfRule>
  </conditionalFormatting>
  <conditionalFormatting sqref="JO58:JO60">
    <cfRule type="cellIs" dxfId="13096" priority="11393" operator="lessThan">
      <formula>0</formula>
    </cfRule>
  </conditionalFormatting>
  <conditionalFormatting sqref="JO64:JO65">
    <cfRule type="cellIs" dxfId="13095" priority="11392" operator="lessThan">
      <formula>0</formula>
    </cfRule>
  </conditionalFormatting>
  <conditionalFormatting sqref="JO32:JO33">
    <cfRule type="cellIs" dxfId="13094" priority="11389" operator="lessThan">
      <formula>0</formula>
    </cfRule>
  </conditionalFormatting>
  <conditionalFormatting sqref="JO35">
    <cfRule type="cellIs" dxfId="13093" priority="11388" operator="lessThan">
      <formula>0</formula>
    </cfRule>
  </conditionalFormatting>
  <conditionalFormatting sqref="JO36">
    <cfRule type="cellIs" dxfId="13092" priority="11387" operator="lessThan">
      <formula>0</formula>
    </cfRule>
  </conditionalFormatting>
  <conditionalFormatting sqref="JO42">
    <cfRule type="cellIs" dxfId="13091" priority="11384" operator="lessThan">
      <formula>0</formula>
    </cfRule>
  </conditionalFormatting>
  <conditionalFormatting sqref="JO67">
    <cfRule type="cellIs" dxfId="13090" priority="11380" operator="lessThan">
      <formula>0</formula>
    </cfRule>
  </conditionalFormatting>
  <conditionalFormatting sqref="JO61">
    <cfRule type="cellIs" dxfId="13089" priority="11413" operator="lessThan">
      <formula>0</formula>
    </cfRule>
  </conditionalFormatting>
  <conditionalFormatting sqref="JO8 JO62 JO26 JO10:JO11 JO46:JO47 JO43:JO44 JO15:JO17">
    <cfRule type="cellIs" dxfId="13088" priority="11412" operator="lessThan">
      <formula>0</formula>
    </cfRule>
  </conditionalFormatting>
  <conditionalFormatting sqref="JO48">
    <cfRule type="cellIs" dxfId="13087" priority="11411" operator="lessThan">
      <formula>0</formula>
    </cfRule>
  </conditionalFormatting>
  <conditionalFormatting sqref="JO49">
    <cfRule type="cellIs" dxfId="13086" priority="11410" operator="lessThan">
      <formula>0</formula>
    </cfRule>
  </conditionalFormatting>
  <conditionalFormatting sqref="JO50">
    <cfRule type="cellIs" dxfId="13085" priority="11409" operator="lessThan">
      <formula>0</formula>
    </cfRule>
  </conditionalFormatting>
  <conditionalFormatting sqref="JO52">
    <cfRule type="cellIs" dxfId="13084" priority="11408" operator="lessThan">
      <formula>0</formula>
    </cfRule>
  </conditionalFormatting>
  <conditionalFormatting sqref="JO55">
    <cfRule type="cellIs" dxfId="13083" priority="11407" operator="lessThan">
      <formula>0</formula>
    </cfRule>
  </conditionalFormatting>
  <conditionalFormatting sqref="JO56">
    <cfRule type="cellIs" dxfId="13082" priority="11406" operator="lessThan">
      <formula>0</formula>
    </cfRule>
  </conditionalFormatting>
  <conditionalFormatting sqref="JO7">
    <cfRule type="cellIs" dxfId="13081" priority="11405" operator="lessThan">
      <formula>0</formula>
    </cfRule>
  </conditionalFormatting>
  <conditionalFormatting sqref="JO9">
    <cfRule type="cellIs" dxfId="13080" priority="11404" operator="lessThan">
      <formula>0</formula>
    </cfRule>
  </conditionalFormatting>
  <conditionalFormatting sqref="JO18:JO20 JO24:JO25">
    <cfRule type="cellIs" dxfId="13079" priority="11403" operator="lessThan">
      <formula>0</formula>
    </cfRule>
  </conditionalFormatting>
  <conditionalFormatting sqref="JO27 JO30:JO31">
    <cfRule type="cellIs" dxfId="13078" priority="11402" operator="lessThan">
      <formula>0</formula>
    </cfRule>
  </conditionalFormatting>
  <conditionalFormatting sqref="JO51">
    <cfRule type="cellIs" dxfId="13077" priority="11399" operator="lessThan">
      <formula>0</formula>
    </cfRule>
  </conditionalFormatting>
  <conditionalFormatting sqref="JO53">
    <cfRule type="cellIs" dxfId="13076" priority="11398" operator="lessThan">
      <formula>0</formula>
    </cfRule>
  </conditionalFormatting>
  <conditionalFormatting sqref="JO53:JO54">
    <cfRule type="cellIs" dxfId="13075" priority="11396" operator="lessThan">
      <formula>0</formula>
    </cfRule>
  </conditionalFormatting>
  <conditionalFormatting sqref="JO45:JO50 JO52 JO55:JO56">
    <cfRule type="cellIs" dxfId="13074" priority="11401" operator="lessThan">
      <formula>0</formula>
    </cfRule>
  </conditionalFormatting>
  <conditionalFormatting sqref="JO51">
    <cfRule type="cellIs" dxfId="13073" priority="11400" operator="lessThan">
      <formula>0</formula>
    </cfRule>
  </conditionalFormatting>
  <conditionalFormatting sqref="JO54">
    <cfRule type="cellIs" dxfId="13072" priority="11397" operator="lessThan">
      <formula>0</formula>
    </cfRule>
  </conditionalFormatting>
  <conditionalFormatting sqref="JO34:JO36">
    <cfRule type="cellIs" dxfId="13071" priority="11386" operator="lessThan">
      <formula>0</formula>
    </cfRule>
  </conditionalFormatting>
  <conditionalFormatting sqref="JO63:JO65">
    <cfRule type="cellIs" dxfId="13070" priority="11391" operator="lessThan">
      <formula>0</formula>
    </cfRule>
  </conditionalFormatting>
  <conditionalFormatting sqref="JO38 JO40:JO41">
    <cfRule type="cellIs" dxfId="13069" priority="11383" operator="lessThan">
      <formula>0</formula>
    </cfRule>
  </conditionalFormatting>
  <conditionalFormatting sqref="JO39">
    <cfRule type="cellIs" dxfId="13068" priority="11382" operator="lessThan">
      <formula>0</formula>
    </cfRule>
  </conditionalFormatting>
  <conditionalFormatting sqref="JO39">
    <cfRule type="cellIs" dxfId="13067" priority="11381" operator="lessThan">
      <formula>0</formula>
    </cfRule>
  </conditionalFormatting>
  <conditionalFormatting sqref="JE10">
    <cfRule type="cellIs" dxfId="13066" priority="11379" operator="lessThan">
      <formula>0</formula>
    </cfRule>
  </conditionalFormatting>
  <conditionalFormatting sqref="IN57 IN59:IN60">
    <cfRule type="cellIs" dxfId="13065" priority="11360" operator="lessThan">
      <formula>0</formula>
    </cfRule>
  </conditionalFormatting>
  <conditionalFormatting sqref="IN42">
    <cfRule type="cellIs" dxfId="13064" priority="11355" operator="lessThan">
      <formula>0</formula>
    </cfRule>
  </conditionalFormatting>
  <conditionalFormatting sqref="IN37 IN40:IN41">
    <cfRule type="cellIs" dxfId="13063" priority="11350" operator="lessThan">
      <formula>0</formula>
    </cfRule>
  </conditionalFormatting>
  <conditionalFormatting sqref="IN61">
    <cfRule type="cellIs" dxfId="13062" priority="11359" operator="lessThan">
      <formula>0</formula>
    </cfRule>
  </conditionalFormatting>
  <conditionalFormatting sqref="IN58:IN60">
    <cfRule type="cellIs" dxfId="13061" priority="11358" operator="lessThan">
      <formula>0</formula>
    </cfRule>
  </conditionalFormatting>
  <conditionalFormatting sqref="IN64:IN65">
    <cfRule type="cellIs" dxfId="13060" priority="11357" operator="lessThan">
      <formula>0</formula>
    </cfRule>
  </conditionalFormatting>
  <conditionalFormatting sqref="IN32:IN33">
    <cfRule type="cellIs" dxfId="13059" priority="11354" operator="lessThan">
      <formula>0</formula>
    </cfRule>
  </conditionalFormatting>
  <conditionalFormatting sqref="IN35">
    <cfRule type="cellIs" dxfId="13058" priority="11353" operator="lessThan">
      <formula>0</formula>
    </cfRule>
  </conditionalFormatting>
  <conditionalFormatting sqref="IN36">
    <cfRule type="cellIs" dxfId="13057" priority="11352" operator="lessThan">
      <formula>0</formula>
    </cfRule>
  </conditionalFormatting>
  <conditionalFormatting sqref="IN42">
    <cfRule type="cellIs" dxfId="13056" priority="11349" operator="lessThan">
      <formula>0</formula>
    </cfRule>
  </conditionalFormatting>
  <conditionalFormatting sqref="IN67">
    <cfRule type="cellIs" dxfId="13055" priority="11345" operator="lessThan">
      <formula>0</formula>
    </cfRule>
  </conditionalFormatting>
  <conditionalFormatting sqref="IN61">
    <cfRule type="cellIs" dxfId="13054" priority="11378" operator="lessThan">
      <formula>0</formula>
    </cfRule>
  </conditionalFormatting>
  <conditionalFormatting sqref="IN8 IN62 IN26 IN10:IN11 IN46:IN47 IN43:IN44 IN15:IN17">
    <cfRule type="cellIs" dxfId="13053" priority="11377" operator="lessThan">
      <formula>0</formula>
    </cfRule>
  </conditionalFormatting>
  <conditionalFormatting sqref="IN48">
    <cfRule type="cellIs" dxfId="13052" priority="11376" operator="lessThan">
      <formula>0</formula>
    </cfRule>
  </conditionalFormatting>
  <conditionalFormatting sqref="IN49">
    <cfRule type="cellIs" dxfId="13051" priority="11375" operator="lessThan">
      <formula>0</formula>
    </cfRule>
  </conditionalFormatting>
  <conditionalFormatting sqref="IN50">
    <cfRule type="cellIs" dxfId="13050" priority="11374" operator="lessThan">
      <formula>0</formula>
    </cfRule>
  </conditionalFormatting>
  <conditionalFormatting sqref="IN52">
    <cfRule type="cellIs" dxfId="13049" priority="11373" operator="lessThan">
      <formula>0</formula>
    </cfRule>
  </conditionalFormatting>
  <conditionalFormatting sqref="IN55">
    <cfRule type="cellIs" dxfId="13048" priority="11372" operator="lessThan">
      <formula>0</formula>
    </cfRule>
  </conditionalFormatting>
  <conditionalFormatting sqref="IN56">
    <cfRule type="cellIs" dxfId="13047" priority="11371" operator="lessThan">
      <formula>0</formula>
    </cfRule>
  </conditionalFormatting>
  <conditionalFormatting sqref="IN7">
    <cfRule type="cellIs" dxfId="13046" priority="11370" operator="lessThan">
      <formula>0</formula>
    </cfRule>
  </conditionalFormatting>
  <conditionalFormatting sqref="IN9">
    <cfRule type="cellIs" dxfId="13045" priority="11369" operator="lessThan">
      <formula>0</formula>
    </cfRule>
  </conditionalFormatting>
  <conditionalFormatting sqref="IN18:IN20 IN24:IN25">
    <cfRule type="cellIs" dxfId="13044" priority="11368" operator="lessThan">
      <formula>0</formula>
    </cfRule>
  </conditionalFormatting>
  <conditionalFormatting sqref="IN27 IN30:IN31">
    <cfRule type="cellIs" dxfId="13043" priority="11367" operator="lessThan">
      <formula>0</formula>
    </cfRule>
  </conditionalFormatting>
  <conditionalFormatting sqref="IN51">
    <cfRule type="cellIs" dxfId="13042" priority="11364" operator="lessThan">
      <formula>0</formula>
    </cfRule>
  </conditionalFormatting>
  <conditionalFormatting sqref="IN53">
    <cfRule type="cellIs" dxfId="13041" priority="11363" operator="lessThan">
      <formula>0</formula>
    </cfRule>
  </conditionalFormatting>
  <conditionalFormatting sqref="IN53:IN54">
    <cfRule type="cellIs" dxfId="13040" priority="11361" operator="lessThan">
      <formula>0</formula>
    </cfRule>
  </conditionalFormatting>
  <conditionalFormatting sqref="IN45:IN50 IN52 IN55:IN56">
    <cfRule type="cellIs" dxfId="13039" priority="11366" operator="lessThan">
      <formula>0</formula>
    </cfRule>
  </conditionalFormatting>
  <conditionalFormatting sqref="IN51">
    <cfRule type="cellIs" dxfId="13038" priority="11365" operator="lessThan">
      <formula>0</formula>
    </cfRule>
  </conditionalFormatting>
  <conditionalFormatting sqref="IN54">
    <cfRule type="cellIs" dxfId="13037" priority="11362" operator="lessThan">
      <formula>0</formula>
    </cfRule>
  </conditionalFormatting>
  <conditionalFormatting sqref="IN34:IN36">
    <cfRule type="cellIs" dxfId="13036" priority="11351" operator="lessThan">
      <formula>0</formula>
    </cfRule>
  </conditionalFormatting>
  <conditionalFormatting sqref="IN63:IN65">
    <cfRule type="cellIs" dxfId="13035" priority="11356" operator="lessThan">
      <formula>0</formula>
    </cfRule>
  </conditionalFormatting>
  <conditionalFormatting sqref="IN38 IN40:IN41">
    <cfRule type="cellIs" dxfId="13034" priority="11348" operator="lessThan">
      <formula>0</formula>
    </cfRule>
  </conditionalFormatting>
  <conditionalFormatting sqref="IN39">
    <cfRule type="cellIs" dxfId="13033" priority="11347" operator="lessThan">
      <formula>0</formula>
    </cfRule>
  </conditionalFormatting>
  <conditionalFormatting sqref="IN39">
    <cfRule type="cellIs" dxfId="13032" priority="11346" operator="lessThan">
      <formula>0</formula>
    </cfRule>
  </conditionalFormatting>
  <conditionalFormatting sqref="IS57 IS59:IS60">
    <cfRule type="cellIs" dxfId="13031" priority="11326" operator="lessThan">
      <formula>0</formula>
    </cfRule>
  </conditionalFormatting>
  <conditionalFormatting sqref="IS42">
    <cfRule type="cellIs" dxfId="13030" priority="11321" operator="lessThan">
      <formula>0</formula>
    </cfRule>
  </conditionalFormatting>
  <conditionalFormatting sqref="IS37 IS40:IS41">
    <cfRule type="cellIs" dxfId="13029" priority="11316" operator="lessThan">
      <formula>0</formula>
    </cfRule>
  </conditionalFormatting>
  <conditionalFormatting sqref="IS61">
    <cfRule type="cellIs" dxfId="13028" priority="11325" operator="lessThan">
      <formula>0</formula>
    </cfRule>
  </conditionalFormatting>
  <conditionalFormatting sqref="IS58:IS60">
    <cfRule type="cellIs" dxfId="13027" priority="11324" operator="lessThan">
      <formula>0</formula>
    </cfRule>
  </conditionalFormatting>
  <conditionalFormatting sqref="IS64:IS65">
    <cfRule type="cellIs" dxfId="13026" priority="11323" operator="lessThan">
      <formula>0</formula>
    </cfRule>
  </conditionalFormatting>
  <conditionalFormatting sqref="IS32:IS33">
    <cfRule type="cellIs" dxfId="13025" priority="11320" operator="lessThan">
      <formula>0</formula>
    </cfRule>
  </conditionalFormatting>
  <conditionalFormatting sqref="IS35">
    <cfRule type="cellIs" dxfId="13024" priority="11319" operator="lessThan">
      <formula>0</formula>
    </cfRule>
  </conditionalFormatting>
  <conditionalFormatting sqref="IS36">
    <cfRule type="cellIs" dxfId="13023" priority="11318" operator="lessThan">
      <formula>0</formula>
    </cfRule>
  </conditionalFormatting>
  <conditionalFormatting sqref="IS42">
    <cfRule type="cellIs" dxfId="13022" priority="11315" operator="lessThan">
      <formula>0</formula>
    </cfRule>
  </conditionalFormatting>
  <conditionalFormatting sqref="IS67">
    <cfRule type="cellIs" dxfId="13021" priority="11311" operator="lessThan">
      <formula>0</formula>
    </cfRule>
  </conditionalFormatting>
  <conditionalFormatting sqref="IS61">
    <cfRule type="cellIs" dxfId="13020" priority="11344" operator="lessThan">
      <formula>0</formula>
    </cfRule>
  </conditionalFormatting>
  <conditionalFormatting sqref="IS8 IS62 IS26 IS10:IS11 IS46:IS47 IS43:IS44 IS15:IS17">
    <cfRule type="cellIs" dxfId="13019" priority="11343" operator="lessThan">
      <formula>0</formula>
    </cfRule>
  </conditionalFormatting>
  <conditionalFormatting sqref="IS48">
    <cfRule type="cellIs" dxfId="13018" priority="11342" operator="lessThan">
      <formula>0</formula>
    </cfRule>
  </conditionalFormatting>
  <conditionalFormatting sqref="IS49">
    <cfRule type="cellIs" dxfId="13017" priority="11341" operator="lessThan">
      <formula>0</formula>
    </cfRule>
  </conditionalFormatting>
  <conditionalFormatting sqref="IS50">
    <cfRule type="cellIs" dxfId="13016" priority="11340" operator="lessThan">
      <formula>0</formula>
    </cfRule>
  </conditionalFormatting>
  <conditionalFormatting sqref="IS52">
    <cfRule type="cellIs" dxfId="13015" priority="11339" operator="lessThan">
      <formula>0</formula>
    </cfRule>
  </conditionalFormatting>
  <conditionalFormatting sqref="IS55">
    <cfRule type="cellIs" dxfId="13014" priority="11338" operator="lessThan">
      <formula>0</formula>
    </cfRule>
  </conditionalFormatting>
  <conditionalFormatting sqref="IS56">
    <cfRule type="cellIs" dxfId="13013" priority="11337" operator="lessThan">
      <formula>0</formula>
    </cfRule>
  </conditionalFormatting>
  <conditionalFormatting sqref="IS7">
    <cfRule type="cellIs" dxfId="13012" priority="11336" operator="lessThan">
      <formula>0</formula>
    </cfRule>
  </conditionalFormatting>
  <conditionalFormatting sqref="IS9">
    <cfRule type="cellIs" dxfId="13011" priority="11335" operator="lessThan">
      <formula>0</formula>
    </cfRule>
  </conditionalFormatting>
  <conditionalFormatting sqref="IS18:IS20 IS24:IS25">
    <cfRule type="cellIs" dxfId="13010" priority="11334" operator="lessThan">
      <formula>0</formula>
    </cfRule>
  </conditionalFormatting>
  <conditionalFormatting sqref="IS27 IS30:IS31">
    <cfRule type="cellIs" dxfId="13009" priority="11333" operator="lessThan">
      <formula>0</formula>
    </cfRule>
  </conditionalFormatting>
  <conditionalFormatting sqref="IS51">
    <cfRule type="cellIs" dxfId="13008" priority="11330" operator="lessThan">
      <formula>0</formula>
    </cfRule>
  </conditionalFormatting>
  <conditionalFormatting sqref="IS53">
    <cfRule type="cellIs" dxfId="13007" priority="11329" operator="lessThan">
      <formula>0</formula>
    </cfRule>
  </conditionalFormatting>
  <conditionalFormatting sqref="IS53:IS54">
    <cfRule type="cellIs" dxfId="13006" priority="11327" operator="lessThan">
      <formula>0</formula>
    </cfRule>
  </conditionalFormatting>
  <conditionalFormatting sqref="IS45:IS50 IS52 IS55:IS56">
    <cfRule type="cellIs" dxfId="13005" priority="11332" operator="lessThan">
      <formula>0</formula>
    </cfRule>
  </conditionalFormatting>
  <conditionalFormatting sqref="IS51">
    <cfRule type="cellIs" dxfId="13004" priority="11331" operator="lessThan">
      <formula>0</formula>
    </cfRule>
  </conditionalFormatting>
  <conditionalFormatting sqref="IS54">
    <cfRule type="cellIs" dxfId="13003" priority="11328" operator="lessThan">
      <formula>0</formula>
    </cfRule>
  </conditionalFormatting>
  <conditionalFormatting sqref="IS34:IS36">
    <cfRule type="cellIs" dxfId="13002" priority="11317" operator="lessThan">
      <formula>0</formula>
    </cfRule>
  </conditionalFormatting>
  <conditionalFormatting sqref="IS63:IS65">
    <cfRule type="cellIs" dxfId="13001" priority="11322" operator="lessThan">
      <formula>0</formula>
    </cfRule>
  </conditionalFormatting>
  <conditionalFormatting sqref="IS38 IS40:IS41">
    <cfRule type="cellIs" dxfId="13000" priority="11314" operator="lessThan">
      <formula>0</formula>
    </cfRule>
  </conditionalFormatting>
  <conditionalFormatting sqref="IS39">
    <cfRule type="cellIs" dxfId="12999" priority="11313" operator="lessThan">
      <formula>0</formula>
    </cfRule>
  </conditionalFormatting>
  <conditionalFormatting sqref="IS39">
    <cfRule type="cellIs" dxfId="12998" priority="11312" operator="lessThan">
      <formula>0</formula>
    </cfRule>
  </conditionalFormatting>
  <conditionalFormatting sqref="IT57 IT59:IT60">
    <cfRule type="cellIs" dxfId="12997" priority="11292" operator="lessThan">
      <formula>0</formula>
    </cfRule>
  </conditionalFormatting>
  <conditionalFormatting sqref="IT42">
    <cfRule type="cellIs" dxfId="12996" priority="11287" operator="lessThan">
      <formula>0</formula>
    </cfRule>
  </conditionalFormatting>
  <conditionalFormatting sqref="IT37 IT40:IT41">
    <cfRule type="cellIs" dxfId="12995" priority="11282" operator="lessThan">
      <formula>0</formula>
    </cfRule>
  </conditionalFormatting>
  <conditionalFormatting sqref="IT61">
    <cfRule type="cellIs" dxfId="12994" priority="11291" operator="lessThan">
      <formula>0</formula>
    </cfRule>
  </conditionalFormatting>
  <conditionalFormatting sqref="IT58:IT60">
    <cfRule type="cellIs" dxfId="12993" priority="11290" operator="lessThan">
      <formula>0</formula>
    </cfRule>
  </conditionalFormatting>
  <conditionalFormatting sqref="IT64:IT65">
    <cfRule type="cellIs" dxfId="12992" priority="11289" operator="lessThan">
      <formula>0</formula>
    </cfRule>
  </conditionalFormatting>
  <conditionalFormatting sqref="IT32:IT33">
    <cfRule type="cellIs" dxfId="12991" priority="11286" operator="lessThan">
      <formula>0</formula>
    </cfRule>
  </conditionalFormatting>
  <conditionalFormatting sqref="IT35">
    <cfRule type="cellIs" dxfId="12990" priority="11285" operator="lessThan">
      <formula>0</formula>
    </cfRule>
  </conditionalFormatting>
  <conditionalFormatting sqref="IT36">
    <cfRule type="cellIs" dxfId="12989" priority="11284" operator="lessThan">
      <formula>0</formula>
    </cfRule>
  </conditionalFormatting>
  <conditionalFormatting sqref="IT42">
    <cfRule type="cellIs" dxfId="12988" priority="11281" operator="lessThan">
      <formula>0</formula>
    </cfRule>
  </conditionalFormatting>
  <conditionalFormatting sqref="IT67">
    <cfRule type="cellIs" dxfId="12987" priority="11277" operator="lessThan">
      <formula>0</formula>
    </cfRule>
  </conditionalFormatting>
  <conditionalFormatting sqref="IT61">
    <cfRule type="cellIs" dxfId="12986" priority="11310" operator="lessThan">
      <formula>0</formula>
    </cfRule>
  </conditionalFormatting>
  <conditionalFormatting sqref="IT8 IT62 IT26 IT10:IT11 IT46:IT47 IT43:IT44 IT15:IT17">
    <cfRule type="cellIs" dxfId="12985" priority="11309" operator="lessThan">
      <formula>0</formula>
    </cfRule>
  </conditionalFormatting>
  <conditionalFormatting sqref="IT48">
    <cfRule type="cellIs" dxfId="12984" priority="11308" operator="lessThan">
      <formula>0</formula>
    </cfRule>
  </conditionalFormatting>
  <conditionalFormatting sqref="IT49">
    <cfRule type="cellIs" dxfId="12983" priority="11307" operator="lessThan">
      <formula>0</formula>
    </cfRule>
  </conditionalFormatting>
  <conditionalFormatting sqref="IT50">
    <cfRule type="cellIs" dxfId="12982" priority="11306" operator="lessThan">
      <formula>0</formula>
    </cfRule>
  </conditionalFormatting>
  <conditionalFormatting sqref="IT52">
    <cfRule type="cellIs" dxfId="12981" priority="11305" operator="lessThan">
      <formula>0</formula>
    </cfRule>
  </conditionalFormatting>
  <conditionalFormatting sqref="IT55">
    <cfRule type="cellIs" dxfId="12980" priority="11304" operator="lessThan">
      <formula>0</formula>
    </cfRule>
  </conditionalFormatting>
  <conditionalFormatting sqref="IT56">
    <cfRule type="cellIs" dxfId="12979" priority="11303" operator="lessThan">
      <formula>0</formula>
    </cfRule>
  </conditionalFormatting>
  <conditionalFormatting sqref="IT7">
    <cfRule type="cellIs" dxfId="12978" priority="11302" operator="lessThan">
      <formula>0</formula>
    </cfRule>
  </conditionalFormatting>
  <conditionalFormatting sqref="IT9">
    <cfRule type="cellIs" dxfId="12977" priority="11301" operator="lessThan">
      <formula>0</formula>
    </cfRule>
  </conditionalFormatting>
  <conditionalFormatting sqref="IT18:IT20 IT24:IT25">
    <cfRule type="cellIs" dxfId="12976" priority="11300" operator="lessThan">
      <formula>0</formula>
    </cfRule>
  </conditionalFormatting>
  <conditionalFormatting sqref="IT27 IT30:IT31">
    <cfRule type="cellIs" dxfId="12975" priority="11299" operator="lessThan">
      <formula>0</formula>
    </cfRule>
  </conditionalFormatting>
  <conditionalFormatting sqref="IT51">
    <cfRule type="cellIs" dxfId="12974" priority="11296" operator="lessThan">
      <formula>0</formula>
    </cfRule>
  </conditionalFormatting>
  <conditionalFormatting sqref="IT53">
    <cfRule type="cellIs" dxfId="12973" priority="11295" operator="lessThan">
      <formula>0</formula>
    </cfRule>
  </conditionalFormatting>
  <conditionalFormatting sqref="IT53:IT54">
    <cfRule type="cellIs" dxfId="12972" priority="11293" operator="lessThan">
      <formula>0</formula>
    </cfRule>
  </conditionalFormatting>
  <conditionalFormatting sqref="IT45:IT50 IT52 IT55:IT56">
    <cfRule type="cellIs" dxfId="12971" priority="11298" operator="lessThan">
      <formula>0</formula>
    </cfRule>
  </conditionalFormatting>
  <conditionalFormatting sqref="IT51">
    <cfRule type="cellIs" dxfId="12970" priority="11297" operator="lessThan">
      <formula>0</formula>
    </cfRule>
  </conditionalFormatting>
  <conditionalFormatting sqref="IT54">
    <cfRule type="cellIs" dxfId="12969" priority="11294" operator="lessThan">
      <formula>0</formula>
    </cfRule>
  </conditionalFormatting>
  <conditionalFormatting sqref="IT34:IT36">
    <cfRule type="cellIs" dxfId="12968" priority="11283" operator="lessThan">
      <formula>0</formula>
    </cfRule>
  </conditionalFormatting>
  <conditionalFormatting sqref="IT63:IT65">
    <cfRule type="cellIs" dxfId="12967" priority="11288" operator="lessThan">
      <formula>0</formula>
    </cfRule>
  </conditionalFormatting>
  <conditionalFormatting sqref="IT38 IT40:IT41">
    <cfRule type="cellIs" dxfId="12966" priority="11280" operator="lessThan">
      <formula>0</formula>
    </cfRule>
  </conditionalFormatting>
  <conditionalFormatting sqref="IT39">
    <cfRule type="cellIs" dxfId="12965" priority="11279" operator="lessThan">
      <formula>0</formula>
    </cfRule>
  </conditionalFormatting>
  <conditionalFormatting sqref="IT39">
    <cfRule type="cellIs" dxfId="12964" priority="11278" operator="lessThan">
      <formula>0</formula>
    </cfRule>
  </conditionalFormatting>
  <conditionalFormatting sqref="IU57 IU59:IU60">
    <cfRule type="cellIs" dxfId="12963" priority="11258" operator="lessThan">
      <formula>0</formula>
    </cfRule>
  </conditionalFormatting>
  <conditionalFormatting sqref="IU42">
    <cfRule type="cellIs" dxfId="12962" priority="11253" operator="lessThan">
      <formula>0</formula>
    </cfRule>
  </conditionalFormatting>
  <conditionalFormatting sqref="IU37 IU40:IU41">
    <cfRule type="cellIs" dxfId="12961" priority="11248" operator="lessThan">
      <formula>0</formula>
    </cfRule>
  </conditionalFormatting>
  <conditionalFormatting sqref="IU61">
    <cfRule type="cellIs" dxfId="12960" priority="11257" operator="lessThan">
      <formula>0</formula>
    </cfRule>
  </conditionalFormatting>
  <conditionalFormatting sqref="IU58:IU60">
    <cfRule type="cellIs" dxfId="12959" priority="11256" operator="lessThan">
      <formula>0</formula>
    </cfRule>
  </conditionalFormatting>
  <conditionalFormatting sqref="IU64:IU65">
    <cfRule type="cellIs" dxfId="12958" priority="11255" operator="lessThan">
      <formula>0</formula>
    </cfRule>
  </conditionalFormatting>
  <conditionalFormatting sqref="IU32:IU33">
    <cfRule type="cellIs" dxfId="12957" priority="11252" operator="lessThan">
      <formula>0</formula>
    </cfRule>
  </conditionalFormatting>
  <conditionalFormatting sqref="IU35">
    <cfRule type="cellIs" dxfId="12956" priority="11251" operator="lessThan">
      <formula>0</formula>
    </cfRule>
  </conditionalFormatting>
  <conditionalFormatting sqref="IU36">
    <cfRule type="cellIs" dxfId="12955" priority="11250" operator="lessThan">
      <formula>0</formula>
    </cfRule>
  </conditionalFormatting>
  <conditionalFormatting sqref="IU42">
    <cfRule type="cellIs" dxfId="12954" priority="11247" operator="lessThan">
      <formula>0</formula>
    </cfRule>
  </conditionalFormatting>
  <conditionalFormatting sqref="IU67">
    <cfRule type="cellIs" dxfId="12953" priority="11243" operator="lessThan">
      <formula>0</formula>
    </cfRule>
  </conditionalFormatting>
  <conditionalFormatting sqref="IU61">
    <cfRule type="cellIs" dxfId="12952" priority="11276" operator="lessThan">
      <formula>0</formula>
    </cfRule>
  </conditionalFormatting>
  <conditionalFormatting sqref="IU8 IU62 IU26 IU10:IU11 IU46:IU47 IU43:IU44 IU15:IU17">
    <cfRule type="cellIs" dxfId="12951" priority="11275" operator="lessThan">
      <formula>0</formula>
    </cfRule>
  </conditionalFormatting>
  <conditionalFormatting sqref="IU48">
    <cfRule type="cellIs" dxfId="12950" priority="11274" operator="lessThan">
      <formula>0</formula>
    </cfRule>
  </conditionalFormatting>
  <conditionalFormatting sqref="IU49">
    <cfRule type="cellIs" dxfId="12949" priority="11273" operator="lessThan">
      <formula>0</formula>
    </cfRule>
  </conditionalFormatting>
  <conditionalFormatting sqref="IU50">
    <cfRule type="cellIs" dxfId="12948" priority="11272" operator="lessThan">
      <formula>0</formula>
    </cfRule>
  </conditionalFormatting>
  <conditionalFormatting sqref="IU52">
    <cfRule type="cellIs" dxfId="12947" priority="11271" operator="lessThan">
      <formula>0</formula>
    </cfRule>
  </conditionalFormatting>
  <conditionalFormatting sqref="IU55">
    <cfRule type="cellIs" dxfId="12946" priority="11270" operator="lessThan">
      <formula>0</formula>
    </cfRule>
  </conditionalFormatting>
  <conditionalFormatting sqref="IU56">
    <cfRule type="cellIs" dxfId="12945" priority="11269" operator="lessThan">
      <formula>0</formula>
    </cfRule>
  </conditionalFormatting>
  <conditionalFormatting sqref="IU7">
    <cfRule type="cellIs" dxfId="12944" priority="11268" operator="lessThan">
      <formula>0</formula>
    </cfRule>
  </conditionalFormatting>
  <conditionalFormatting sqref="IU9">
    <cfRule type="cellIs" dxfId="12943" priority="11267" operator="lessThan">
      <formula>0</formula>
    </cfRule>
  </conditionalFormatting>
  <conditionalFormatting sqref="IU18:IU20 IU24:IU25">
    <cfRule type="cellIs" dxfId="12942" priority="11266" operator="lessThan">
      <formula>0</formula>
    </cfRule>
  </conditionalFormatting>
  <conditionalFormatting sqref="IU27 IU30:IU31">
    <cfRule type="cellIs" dxfId="12941" priority="11265" operator="lessThan">
      <formula>0</formula>
    </cfRule>
  </conditionalFormatting>
  <conditionalFormatting sqref="IU51">
    <cfRule type="cellIs" dxfId="12940" priority="11262" operator="lessThan">
      <formula>0</formula>
    </cfRule>
  </conditionalFormatting>
  <conditionalFormatting sqref="IU53">
    <cfRule type="cellIs" dxfId="12939" priority="11261" operator="lessThan">
      <formula>0</formula>
    </cfRule>
  </conditionalFormatting>
  <conditionalFormatting sqref="IU53:IU54">
    <cfRule type="cellIs" dxfId="12938" priority="11259" operator="lessThan">
      <formula>0</formula>
    </cfRule>
  </conditionalFormatting>
  <conditionalFormatting sqref="IU45:IU50 IU52 IU55:IU56">
    <cfRule type="cellIs" dxfId="12937" priority="11264" operator="lessThan">
      <formula>0</formula>
    </cfRule>
  </conditionalFormatting>
  <conditionalFormatting sqref="IU51">
    <cfRule type="cellIs" dxfId="12936" priority="11263" operator="lessThan">
      <formula>0</formula>
    </cfRule>
  </conditionalFormatting>
  <conditionalFormatting sqref="IU54">
    <cfRule type="cellIs" dxfId="12935" priority="11260" operator="lessThan">
      <formula>0</formula>
    </cfRule>
  </conditionalFormatting>
  <conditionalFormatting sqref="IU34:IU36">
    <cfRule type="cellIs" dxfId="12934" priority="11249" operator="lessThan">
      <formula>0</formula>
    </cfRule>
  </conditionalFormatting>
  <conditionalFormatting sqref="IU63:IU65">
    <cfRule type="cellIs" dxfId="12933" priority="11254" operator="lessThan">
      <formula>0</formula>
    </cfRule>
  </conditionalFormatting>
  <conditionalFormatting sqref="IU38 IU40:IU41">
    <cfRule type="cellIs" dxfId="12932" priority="11246" operator="lessThan">
      <formula>0</formula>
    </cfRule>
  </conditionalFormatting>
  <conditionalFormatting sqref="IU39">
    <cfRule type="cellIs" dxfId="12931" priority="11245" operator="lessThan">
      <formula>0</formula>
    </cfRule>
  </conditionalFormatting>
  <conditionalFormatting sqref="IU39">
    <cfRule type="cellIs" dxfId="12930" priority="11244" operator="lessThan">
      <formula>0</formula>
    </cfRule>
  </conditionalFormatting>
  <conditionalFormatting sqref="IV57 IV59:IV60">
    <cfRule type="cellIs" dxfId="12929" priority="11224" operator="lessThan">
      <formula>0</formula>
    </cfRule>
  </conditionalFormatting>
  <conditionalFormatting sqref="IV42">
    <cfRule type="cellIs" dxfId="12928" priority="11219" operator="lessThan">
      <formula>0</formula>
    </cfRule>
  </conditionalFormatting>
  <conditionalFormatting sqref="IV37 IV40:IV41">
    <cfRule type="cellIs" dxfId="12927" priority="11214" operator="lessThan">
      <formula>0</formula>
    </cfRule>
  </conditionalFormatting>
  <conditionalFormatting sqref="IV61">
    <cfRule type="cellIs" dxfId="12926" priority="11223" operator="lessThan">
      <formula>0</formula>
    </cfRule>
  </conditionalFormatting>
  <conditionalFormatting sqref="IV58:IV60">
    <cfRule type="cellIs" dxfId="12925" priority="11222" operator="lessThan">
      <formula>0</formula>
    </cfRule>
  </conditionalFormatting>
  <conditionalFormatting sqref="IV64:IV65">
    <cfRule type="cellIs" dxfId="12924" priority="11221" operator="lessThan">
      <formula>0</formula>
    </cfRule>
  </conditionalFormatting>
  <conditionalFormatting sqref="IV32:IV33">
    <cfRule type="cellIs" dxfId="12923" priority="11218" operator="lessThan">
      <formula>0</formula>
    </cfRule>
  </conditionalFormatting>
  <conditionalFormatting sqref="IV35">
    <cfRule type="cellIs" dxfId="12922" priority="11217" operator="lessThan">
      <formula>0</formula>
    </cfRule>
  </conditionalFormatting>
  <conditionalFormatting sqref="IV36">
    <cfRule type="cellIs" dxfId="12921" priority="11216" operator="lessThan">
      <formula>0</formula>
    </cfRule>
  </conditionalFormatting>
  <conditionalFormatting sqref="IV42">
    <cfRule type="cellIs" dxfId="12920" priority="11213" operator="lessThan">
      <formula>0</formula>
    </cfRule>
  </conditionalFormatting>
  <conditionalFormatting sqref="IV67">
    <cfRule type="cellIs" dxfId="12919" priority="11209" operator="lessThan">
      <formula>0</formula>
    </cfRule>
  </conditionalFormatting>
  <conditionalFormatting sqref="IV61">
    <cfRule type="cellIs" dxfId="12918" priority="11242" operator="lessThan">
      <formula>0</formula>
    </cfRule>
  </conditionalFormatting>
  <conditionalFormatting sqref="IV8 IV62 IV26 IV10:IV11 IV46:IV47 IV43:IV44 IV15:IV17">
    <cfRule type="cellIs" dxfId="12917" priority="11241" operator="lessThan">
      <formula>0</formula>
    </cfRule>
  </conditionalFormatting>
  <conditionalFormatting sqref="IV48">
    <cfRule type="cellIs" dxfId="12916" priority="11240" operator="lessThan">
      <formula>0</formula>
    </cfRule>
  </conditionalFormatting>
  <conditionalFormatting sqref="IV49">
    <cfRule type="cellIs" dxfId="12915" priority="11239" operator="lessThan">
      <formula>0</formula>
    </cfRule>
  </conditionalFormatting>
  <conditionalFormatting sqref="IV50">
    <cfRule type="cellIs" dxfId="12914" priority="11238" operator="lessThan">
      <formula>0</formula>
    </cfRule>
  </conditionalFormatting>
  <conditionalFormatting sqref="IV52">
    <cfRule type="cellIs" dxfId="12913" priority="11237" operator="lessThan">
      <formula>0</formula>
    </cfRule>
  </conditionalFormatting>
  <conditionalFormatting sqref="IV55">
    <cfRule type="cellIs" dxfId="12912" priority="11236" operator="lessThan">
      <formula>0</formula>
    </cfRule>
  </conditionalFormatting>
  <conditionalFormatting sqref="IV56">
    <cfRule type="cellIs" dxfId="12911" priority="11235" operator="lessThan">
      <formula>0</formula>
    </cfRule>
  </conditionalFormatting>
  <conditionalFormatting sqref="IV7">
    <cfRule type="cellIs" dxfId="12910" priority="11234" operator="lessThan">
      <formula>0</formula>
    </cfRule>
  </conditionalFormatting>
  <conditionalFormatting sqref="IV9">
    <cfRule type="cellIs" dxfId="12909" priority="11233" operator="lessThan">
      <formula>0</formula>
    </cfRule>
  </conditionalFormatting>
  <conditionalFormatting sqref="IV18:IV20 IV24:IV25">
    <cfRule type="cellIs" dxfId="12908" priority="11232" operator="lessThan">
      <formula>0</formula>
    </cfRule>
  </conditionalFormatting>
  <conditionalFormatting sqref="IV27 IV30:IV31">
    <cfRule type="cellIs" dxfId="12907" priority="11231" operator="lessThan">
      <formula>0</formula>
    </cfRule>
  </conditionalFormatting>
  <conditionalFormatting sqref="IV51">
    <cfRule type="cellIs" dxfId="12906" priority="11228" operator="lessThan">
      <formula>0</formula>
    </cfRule>
  </conditionalFormatting>
  <conditionalFormatting sqref="IV53">
    <cfRule type="cellIs" dxfId="12905" priority="11227" operator="lessThan">
      <formula>0</formula>
    </cfRule>
  </conditionalFormatting>
  <conditionalFormatting sqref="IV53:IV54">
    <cfRule type="cellIs" dxfId="12904" priority="11225" operator="lessThan">
      <formula>0</formula>
    </cfRule>
  </conditionalFormatting>
  <conditionalFormatting sqref="IV45:IV50 IV52 IV55:IV56">
    <cfRule type="cellIs" dxfId="12903" priority="11230" operator="lessThan">
      <formula>0</formula>
    </cfRule>
  </conditionalFormatting>
  <conditionalFormatting sqref="IV51">
    <cfRule type="cellIs" dxfId="12902" priority="11229" operator="lessThan">
      <formula>0</formula>
    </cfRule>
  </conditionalFormatting>
  <conditionalFormatting sqref="IV54">
    <cfRule type="cellIs" dxfId="12901" priority="11226" operator="lessThan">
      <formula>0</formula>
    </cfRule>
  </conditionalFormatting>
  <conditionalFormatting sqref="IV34:IV36">
    <cfRule type="cellIs" dxfId="12900" priority="11215" operator="lessThan">
      <formula>0</formula>
    </cfRule>
  </conditionalFormatting>
  <conditionalFormatting sqref="IV63:IV65">
    <cfRule type="cellIs" dxfId="12899" priority="11220" operator="lessThan">
      <formula>0</formula>
    </cfRule>
  </conditionalFormatting>
  <conditionalFormatting sqref="IV38 IV40:IV41">
    <cfRule type="cellIs" dxfId="12898" priority="11212" operator="lessThan">
      <formula>0</formula>
    </cfRule>
  </conditionalFormatting>
  <conditionalFormatting sqref="IV39">
    <cfRule type="cellIs" dxfId="12897" priority="11211" operator="lessThan">
      <formula>0</formula>
    </cfRule>
  </conditionalFormatting>
  <conditionalFormatting sqref="IV39">
    <cfRule type="cellIs" dxfId="12896" priority="11210" operator="lessThan">
      <formula>0</formula>
    </cfRule>
  </conditionalFormatting>
  <conditionalFormatting sqref="IW57 IW59:IW60">
    <cfRule type="cellIs" dxfId="12895" priority="11190" operator="lessThan">
      <formula>0</formula>
    </cfRule>
  </conditionalFormatting>
  <conditionalFormatting sqref="IW42">
    <cfRule type="cellIs" dxfId="12894" priority="11185" operator="lessThan">
      <formula>0</formula>
    </cfRule>
  </conditionalFormatting>
  <conditionalFormatting sqref="IW37 IW40:IW41">
    <cfRule type="cellIs" dxfId="12893" priority="11180" operator="lessThan">
      <formula>0</formula>
    </cfRule>
  </conditionalFormatting>
  <conditionalFormatting sqref="IW61">
    <cfRule type="cellIs" dxfId="12892" priority="11189" operator="lessThan">
      <formula>0</formula>
    </cfRule>
  </conditionalFormatting>
  <conditionalFormatting sqref="IW58:IW60">
    <cfRule type="cellIs" dxfId="12891" priority="11188" operator="lessThan">
      <formula>0</formula>
    </cfRule>
  </conditionalFormatting>
  <conditionalFormatting sqref="IW64:IW65">
    <cfRule type="cellIs" dxfId="12890" priority="11187" operator="lessThan">
      <formula>0</formula>
    </cfRule>
  </conditionalFormatting>
  <conditionalFormatting sqref="IW32:IW33">
    <cfRule type="cellIs" dxfId="12889" priority="11184" operator="lessThan">
      <formula>0</formula>
    </cfRule>
  </conditionalFormatting>
  <conditionalFormatting sqref="IW35">
    <cfRule type="cellIs" dxfId="12888" priority="11183" operator="lessThan">
      <formula>0</formula>
    </cfRule>
  </conditionalFormatting>
  <conditionalFormatting sqref="IW36">
    <cfRule type="cellIs" dxfId="12887" priority="11182" operator="lessThan">
      <formula>0</formula>
    </cfRule>
  </conditionalFormatting>
  <conditionalFormatting sqref="IW42">
    <cfRule type="cellIs" dxfId="12886" priority="11179" operator="lessThan">
      <formula>0</formula>
    </cfRule>
  </conditionalFormatting>
  <conditionalFormatting sqref="IW67">
    <cfRule type="cellIs" dxfId="12885" priority="11175" operator="lessThan">
      <formula>0</formula>
    </cfRule>
  </conditionalFormatting>
  <conditionalFormatting sqref="IW61">
    <cfRule type="cellIs" dxfId="12884" priority="11208" operator="lessThan">
      <formula>0</formula>
    </cfRule>
  </conditionalFormatting>
  <conditionalFormatting sqref="IW8 IW62 IW26 IW10:IW11 IW46:IW47 IW43:IW44 IW15:IW17">
    <cfRule type="cellIs" dxfId="12883" priority="11207" operator="lessThan">
      <formula>0</formula>
    </cfRule>
  </conditionalFormatting>
  <conditionalFormatting sqref="IW48">
    <cfRule type="cellIs" dxfId="12882" priority="11206" operator="lessThan">
      <formula>0</formula>
    </cfRule>
  </conditionalFormatting>
  <conditionalFormatting sqref="IW49">
    <cfRule type="cellIs" dxfId="12881" priority="11205" operator="lessThan">
      <formula>0</formula>
    </cfRule>
  </conditionalFormatting>
  <conditionalFormatting sqref="IW50">
    <cfRule type="cellIs" dxfId="12880" priority="11204" operator="lessThan">
      <formula>0</formula>
    </cfRule>
  </conditionalFormatting>
  <conditionalFormatting sqref="IW52">
    <cfRule type="cellIs" dxfId="12879" priority="11203" operator="lessThan">
      <formula>0</formula>
    </cfRule>
  </conditionalFormatting>
  <conditionalFormatting sqref="IW55">
    <cfRule type="cellIs" dxfId="12878" priority="11202" operator="lessThan">
      <formula>0</formula>
    </cfRule>
  </conditionalFormatting>
  <conditionalFormatting sqref="IW56">
    <cfRule type="cellIs" dxfId="12877" priority="11201" operator="lessThan">
      <formula>0</formula>
    </cfRule>
  </conditionalFormatting>
  <conditionalFormatting sqref="IW7">
    <cfRule type="cellIs" dxfId="12876" priority="11200" operator="lessThan">
      <formula>0</formula>
    </cfRule>
  </conditionalFormatting>
  <conditionalFormatting sqref="IW9">
    <cfRule type="cellIs" dxfId="12875" priority="11199" operator="lessThan">
      <formula>0</formula>
    </cfRule>
  </conditionalFormatting>
  <conditionalFormatting sqref="IW18:IW20 IW24:IW25">
    <cfRule type="cellIs" dxfId="12874" priority="11198" operator="lessThan">
      <formula>0</formula>
    </cfRule>
  </conditionalFormatting>
  <conditionalFormatting sqref="IW27 IW30:IW31">
    <cfRule type="cellIs" dxfId="12873" priority="11197" operator="lessThan">
      <formula>0</formula>
    </cfRule>
  </conditionalFormatting>
  <conditionalFormatting sqref="IW51">
    <cfRule type="cellIs" dxfId="12872" priority="11194" operator="lessThan">
      <formula>0</formula>
    </cfRule>
  </conditionalFormatting>
  <conditionalFormatting sqref="IW53">
    <cfRule type="cellIs" dxfId="12871" priority="11193" operator="lessThan">
      <formula>0</formula>
    </cfRule>
  </conditionalFormatting>
  <conditionalFormatting sqref="IW53:IW54">
    <cfRule type="cellIs" dxfId="12870" priority="11191" operator="lessThan">
      <formula>0</formula>
    </cfRule>
  </conditionalFormatting>
  <conditionalFormatting sqref="IW45:IW50 IW52 IW55:IW56">
    <cfRule type="cellIs" dxfId="12869" priority="11196" operator="lessThan">
      <formula>0</formula>
    </cfRule>
  </conditionalFormatting>
  <conditionalFormatting sqref="IW51">
    <cfRule type="cellIs" dxfId="12868" priority="11195" operator="lessThan">
      <formula>0</formula>
    </cfRule>
  </conditionalFormatting>
  <conditionalFormatting sqref="IW54">
    <cfRule type="cellIs" dxfId="12867" priority="11192" operator="lessThan">
      <formula>0</formula>
    </cfRule>
  </conditionalFormatting>
  <conditionalFormatting sqref="IW34:IW36">
    <cfRule type="cellIs" dxfId="12866" priority="11181" operator="lessThan">
      <formula>0</formula>
    </cfRule>
  </conditionalFormatting>
  <conditionalFormatting sqref="IW63:IW65">
    <cfRule type="cellIs" dxfId="12865" priority="11186" operator="lessThan">
      <formula>0</formula>
    </cfRule>
  </conditionalFormatting>
  <conditionalFormatting sqref="IW38 IW40:IW41">
    <cfRule type="cellIs" dxfId="12864" priority="11178" operator="lessThan">
      <formula>0</formula>
    </cfRule>
  </conditionalFormatting>
  <conditionalFormatting sqref="IW39">
    <cfRule type="cellIs" dxfId="12863" priority="11177" operator="lessThan">
      <formula>0</formula>
    </cfRule>
  </conditionalFormatting>
  <conditionalFormatting sqref="IW39">
    <cfRule type="cellIs" dxfId="12862" priority="11176" operator="lessThan">
      <formula>0</formula>
    </cfRule>
  </conditionalFormatting>
  <conditionalFormatting sqref="IX57 IX59:IX60">
    <cfRule type="cellIs" dxfId="12861" priority="11156" operator="lessThan">
      <formula>0</formula>
    </cfRule>
  </conditionalFormatting>
  <conditionalFormatting sqref="IX42">
    <cfRule type="cellIs" dxfId="12860" priority="11151" operator="lessThan">
      <formula>0</formula>
    </cfRule>
  </conditionalFormatting>
  <conditionalFormatting sqref="IX37 IX40:IX41">
    <cfRule type="cellIs" dxfId="12859" priority="11146" operator="lessThan">
      <formula>0</formula>
    </cfRule>
  </conditionalFormatting>
  <conditionalFormatting sqref="IX61">
    <cfRule type="cellIs" dxfId="12858" priority="11155" operator="lessThan">
      <formula>0</formula>
    </cfRule>
  </conditionalFormatting>
  <conditionalFormatting sqref="IX58:IX60">
    <cfRule type="cellIs" dxfId="12857" priority="11154" operator="lessThan">
      <formula>0</formula>
    </cfRule>
  </conditionalFormatting>
  <conditionalFormatting sqref="IX64:IX65">
    <cfRule type="cellIs" dxfId="12856" priority="11153" operator="lessThan">
      <formula>0</formula>
    </cfRule>
  </conditionalFormatting>
  <conditionalFormatting sqref="IX32:IX33">
    <cfRule type="cellIs" dxfId="12855" priority="11150" operator="lessThan">
      <formula>0</formula>
    </cfRule>
  </conditionalFormatting>
  <conditionalFormatting sqref="IX35">
    <cfRule type="cellIs" dxfId="12854" priority="11149" operator="lessThan">
      <formula>0</formula>
    </cfRule>
  </conditionalFormatting>
  <conditionalFormatting sqref="IX36">
    <cfRule type="cellIs" dxfId="12853" priority="11148" operator="lessThan">
      <formula>0</formula>
    </cfRule>
  </conditionalFormatting>
  <conditionalFormatting sqref="IX42">
    <cfRule type="cellIs" dxfId="12852" priority="11145" operator="lessThan">
      <formula>0</formula>
    </cfRule>
  </conditionalFormatting>
  <conditionalFormatting sqref="IX67">
    <cfRule type="cellIs" dxfId="12851" priority="11141" operator="lessThan">
      <formula>0</formula>
    </cfRule>
  </conditionalFormatting>
  <conditionalFormatting sqref="IX61">
    <cfRule type="cellIs" dxfId="12850" priority="11174" operator="lessThan">
      <formula>0</formula>
    </cfRule>
  </conditionalFormatting>
  <conditionalFormatting sqref="IX8 IX62 IX26 IX10:IX11 IX46:IX47 IX43:IX44 IX15:IX17">
    <cfRule type="cellIs" dxfId="12849" priority="11173" operator="lessThan">
      <formula>0</formula>
    </cfRule>
  </conditionalFormatting>
  <conditionalFormatting sqref="IX48">
    <cfRule type="cellIs" dxfId="12848" priority="11172" operator="lessThan">
      <formula>0</formula>
    </cfRule>
  </conditionalFormatting>
  <conditionalFormatting sqref="IX49">
    <cfRule type="cellIs" dxfId="12847" priority="11171" operator="lessThan">
      <formula>0</formula>
    </cfRule>
  </conditionalFormatting>
  <conditionalFormatting sqref="IX50">
    <cfRule type="cellIs" dxfId="12846" priority="11170" operator="lessThan">
      <formula>0</formula>
    </cfRule>
  </conditionalFormatting>
  <conditionalFormatting sqref="IX52">
    <cfRule type="cellIs" dxfId="12845" priority="11169" operator="lessThan">
      <formula>0</formula>
    </cfRule>
  </conditionalFormatting>
  <conditionalFormatting sqref="IX55">
    <cfRule type="cellIs" dxfId="12844" priority="11168" operator="lessThan">
      <formula>0</formula>
    </cfRule>
  </conditionalFormatting>
  <conditionalFormatting sqref="IX56">
    <cfRule type="cellIs" dxfId="12843" priority="11167" operator="lessThan">
      <formula>0</formula>
    </cfRule>
  </conditionalFormatting>
  <conditionalFormatting sqref="IX7">
    <cfRule type="cellIs" dxfId="12842" priority="11166" operator="lessThan">
      <formula>0</formula>
    </cfRule>
  </conditionalFormatting>
  <conditionalFormatting sqref="IX9">
    <cfRule type="cellIs" dxfId="12841" priority="11165" operator="lessThan">
      <formula>0</formula>
    </cfRule>
  </conditionalFormatting>
  <conditionalFormatting sqref="IX18:IX20 IX24:IX25">
    <cfRule type="cellIs" dxfId="12840" priority="11164" operator="lessThan">
      <formula>0</formula>
    </cfRule>
  </conditionalFormatting>
  <conditionalFormatting sqref="IX27 IX30:IX31">
    <cfRule type="cellIs" dxfId="12839" priority="11163" operator="lessThan">
      <formula>0</formula>
    </cfRule>
  </conditionalFormatting>
  <conditionalFormatting sqref="IX51">
    <cfRule type="cellIs" dxfId="12838" priority="11160" operator="lessThan">
      <formula>0</formula>
    </cfRule>
  </conditionalFormatting>
  <conditionalFormatting sqref="IX53">
    <cfRule type="cellIs" dxfId="12837" priority="11159" operator="lessThan">
      <formula>0</formula>
    </cfRule>
  </conditionalFormatting>
  <conditionalFormatting sqref="IX53:IX54">
    <cfRule type="cellIs" dxfId="12836" priority="11157" operator="lessThan">
      <formula>0</formula>
    </cfRule>
  </conditionalFormatting>
  <conditionalFormatting sqref="IX45:IX50 IX52 IX55:IX56">
    <cfRule type="cellIs" dxfId="12835" priority="11162" operator="lessThan">
      <formula>0</formula>
    </cfRule>
  </conditionalFormatting>
  <conditionalFormatting sqref="IX51">
    <cfRule type="cellIs" dxfId="12834" priority="11161" operator="lessThan">
      <formula>0</formula>
    </cfRule>
  </conditionalFormatting>
  <conditionalFormatting sqref="IX54">
    <cfRule type="cellIs" dxfId="12833" priority="11158" operator="lessThan">
      <formula>0</formula>
    </cfRule>
  </conditionalFormatting>
  <conditionalFormatting sqref="IX34:IX36">
    <cfRule type="cellIs" dxfId="12832" priority="11147" operator="lessThan">
      <formula>0</formula>
    </cfRule>
  </conditionalFormatting>
  <conditionalFormatting sqref="IX63:IX65">
    <cfRule type="cellIs" dxfId="12831" priority="11152" operator="lessThan">
      <formula>0</formula>
    </cfRule>
  </conditionalFormatting>
  <conditionalFormatting sqref="IX38 IX40:IX41">
    <cfRule type="cellIs" dxfId="12830" priority="11144" operator="lessThan">
      <formula>0</formula>
    </cfRule>
  </conditionalFormatting>
  <conditionalFormatting sqref="IX39">
    <cfRule type="cellIs" dxfId="12829" priority="11143" operator="lessThan">
      <formula>0</formula>
    </cfRule>
  </conditionalFormatting>
  <conditionalFormatting sqref="IX39">
    <cfRule type="cellIs" dxfId="12828" priority="11142" operator="lessThan">
      <formula>0</formula>
    </cfRule>
  </conditionalFormatting>
  <conditionalFormatting sqref="IY57 IY59:IY60">
    <cfRule type="cellIs" dxfId="12827" priority="11122" operator="lessThan">
      <formula>0</formula>
    </cfRule>
  </conditionalFormatting>
  <conditionalFormatting sqref="IY42">
    <cfRule type="cellIs" dxfId="12826" priority="11117" operator="lessThan">
      <formula>0</formula>
    </cfRule>
  </conditionalFormatting>
  <conditionalFormatting sqref="IY37 IY40:IY41">
    <cfRule type="cellIs" dxfId="12825" priority="11112" operator="lessThan">
      <formula>0</formula>
    </cfRule>
  </conditionalFormatting>
  <conditionalFormatting sqref="IY61">
    <cfRule type="cellIs" dxfId="12824" priority="11121" operator="lessThan">
      <formula>0</formula>
    </cfRule>
  </conditionalFormatting>
  <conditionalFormatting sqref="IY58:IY60">
    <cfRule type="cellIs" dxfId="12823" priority="11120" operator="lessThan">
      <formula>0</formula>
    </cfRule>
  </conditionalFormatting>
  <conditionalFormatting sqref="IY64:IY65">
    <cfRule type="cellIs" dxfId="12822" priority="11119" operator="lessThan">
      <formula>0</formula>
    </cfRule>
  </conditionalFormatting>
  <conditionalFormatting sqref="IY32:IY33">
    <cfRule type="cellIs" dxfId="12821" priority="11116" operator="lessThan">
      <formula>0</formula>
    </cfRule>
  </conditionalFormatting>
  <conditionalFormatting sqref="IY35">
    <cfRule type="cellIs" dxfId="12820" priority="11115" operator="lessThan">
      <formula>0</formula>
    </cfRule>
  </conditionalFormatting>
  <conditionalFormatting sqref="IY36">
    <cfRule type="cellIs" dxfId="12819" priority="11114" operator="lessThan">
      <formula>0</formula>
    </cfRule>
  </conditionalFormatting>
  <conditionalFormatting sqref="IY42">
    <cfRule type="cellIs" dxfId="12818" priority="11111" operator="lessThan">
      <formula>0</formula>
    </cfRule>
  </conditionalFormatting>
  <conditionalFormatting sqref="IY67">
    <cfRule type="cellIs" dxfId="12817" priority="11107" operator="lessThan">
      <formula>0</formula>
    </cfRule>
  </conditionalFormatting>
  <conditionalFormatting sqref="IY61">
    <cfRule type="cellIs" dxfId="12816" priority="11140" operator="lessThan">
      <formula>0</formula>
    </cfRule>
  </conditionalFormatting>
  <conditionalFormatting sqref="IY8 IY62 IY26 IY10:IY11 IY46:IY47 IY43:IY44 IY15:IY17">
    <cfRule type="cellIs" dxfId="12815" priority="11139" operator="lessThan">
      <formula>0</formula>
    </cfRule>
  </conditionalFormatting>
  <conditionalFormatting sqref="IY48">
    <cfRule type="cellIs" dxfId="12814" priority="11138" operator="lessThan">
      <formula>0</formula>
    </cfRule>
  </conditionalFormatting>
  <conditionalFormatting sqref="IY49">
    <cfRule type="cellIs" dxfId="12813" priority="11137" operator="lessThan">
      <formula>0</formula>
    </cfRule>
  </conditionalFormatting>
  <conditionalFormatting sqref="IY50">
    <cfRule type="cellIs" dxfId="12812" priority="11136" operator="lessThan">
      <formula>0</formula>
    </cfRule>
  </conditionalFormatting>
  <conditionalFormatting sqref="IY52">
    <cfRule type="cellIs" dxfId="12811" priority="11135" operator="lessThan">
      <formula>0</formula>
    </cfRule>
  </conditionalFormatting>
  <conditionalFormatting sqref="IY55">
    <cfRule type="cellIs" dxfId="12810" priority="11134" operator="lessThan">
      <formula>0</formula>
    </cfRule>
  </conditionalFormatting>
  <conditionalFormatting sqref="IY56">
    <cfRule type="cellIs" dxfId="12809" priority="11133" operator="lessThan">
      <formula>0</formula>
    </cfRule>
  </conditionalFormatting>
  <conditionalFormatting sqref="IY7">
    <cfRule type="cellIs" dxfId="12808" priority="11132" operator="lessThan">
      <formula>0</formula>
    </cfRule>
  </conditionalFormatting>
  <conditionalFormatting sqref="IY9">
    <cfRule type="cellIs" dxfId="12807" priority="11131" operator="lessThan">
      <formula>0</formula>
    </cfRule>
  </conditionalFormatting>
  <conditionalFormatting sqref="IY18:IY20 IY24:IY25">
    <cfRule type="cellIs" dxfId="12806" priority="11130" operator="lessThan">
      <formula>0</formula>
    </cfRule>
  </conditionalFormatting>
  <conditionalFormatting sqref="IY27 IY30:IY31">
    <cfRule type="cellIs" dxfId="12805" priority="11129" operator="lessThan">
      <formula>0</formula>
    </cfRule>
  </conditionalFormatting>
  <conditionalFormatting sqref="IY51">
    <cfRule type="cellIs" dxfId="12804" priority="11126" operator="lessThan">
      <formula>0</formula>
    </cfRule>
  </conditionalFormatting>
  <conditionalFormatting sqref="IY53">
    <cfRule type="cellIs" dxfId="12803" priority="11125" operator="lessThan">
      <formula>0</formula>
    </cfRule>
  </conditionalFormatting>
  <conditionalFormatting sqref="IY53:IY54">
    <cfRule type="cellIs" dxfId="12802" priority="11123" operator="lessThan">
      <formula>0</formula>
    </cfRule>
  </conditionalFormatting>
  <conditionalFormatting sqref="IY45:IY50 IY52 IY55:IY56">
    <cfRule type="cellIs" dxfId="12801" priority="11128" operator="lessThan">
      <formula>0</formula>
    </cfRule>
  </conditionalFormatting>
  <conditionalFormatting sqref="IY51">
    <cfRule type="cellIs" dxfId="12800" priority="11127" operator="lessThan">
      <formula>0</formula>
    </cfRule>
  </conditionalFormatting>
  <conditionalFormatting sqref="IY54">
    <cfRule type="cellIs" dxfId="12799" priority="11124" operator="lessThan">
      <formula>0</formula>
    </cfRule>
  </conditionalFormatting>
  <conditionalFormatting sqref="IY34:IY36">
    <cfRule type="cellIs" dxfId="12798" priority="11113" operator="lessThan">
      <formula>0</formula>
    </cfRule>
  </conditionalFormatting>
  <conditionalFormatting sqref="IY63:IY65">
    <cfRule type="cellIs" dxfId="12797" priority="11118" operator="lessThan">
      <formula>0</formula>
    </cfRule>
  </conditionalFormatting>
  <conditionalFormatting sqref="IY38 IY40:IY41">
    <cfRule type="cellIs" dxfId="12796" priority="11110" operator="lessThan">
      <formula>0</formula>
    </cfRule>
  </conditionalFormatting>
  <conditionalFormatting sqref="IY39">
    <cfRule type="cellIs" dxfId="12795" priority="11109" operator="lessThan">
      <formula>0</formula>
    </cfRule>
  </conditionalFormatting>
  <conditionalFormatting sqref="IY39">
    <cfRule type="cellIs" dxfId="12794" priority="11108" operator="lessThan">
      <formula>0</formula>
    </cfRule>
  </conditionalFormatting>
  <conditionalFormatting sqref="IF57 IF59:IF60">
    <cfRule type="cellIs" dxfId="12793" priority="11088" operator="lessThan">
      <formula>0</formula>
    </cfRule>
  </conditionalFormatting>
  <conditionalFormatting sqref="IF42">
    <cfRule type="cellIs" dxfId="12792" priority="11083" operator="lessThan">
      <formula>0</formula>
    </cfRule>
  </conditionalFormatting>
  <conditionalFormatting sqref="IF37 IF40:IF41">
    <cfRule type="cellIs" dxfId="12791" priority="11078" operator="lessThan">
      <formula>0</formula>
    </cfRule>
  </conditionalFormatting>
  <conditionalFormatting sqref="IF61">
    <cfRule type="cellIs" dxfId="12790" priority="11087" operator="lessThan">
      <formula>0</formula>
    </cfRule>
  </conditionalFormatting>
  <conditionalFormatting sqref="IF58:IF60">
    <cfRule type="cellIs" dxfId="12789" priority="11086" operator="lessThan">
      <formula>0</formula>
    </cfRule>
  </conditionalFormatting>
  <conditionalFormatting sqref="IF64:IF65">
    <cfRule type="cellIs" dxfId="12788" priority="11085" operator="lessThan">
      <formula>0</formula>
    </cfRule>
  </conditionalFormatting>
  <conditionalFormatting sqref="IF32:IF33">
    <cfRule type="cellIs" dxfId="12787" priority="11082" operator="lessThan">
      <formula>0</formula>
    </cfRule>
  </conditionalFormatting>
  <conditionalFormatting sqref="IF35">
    <cfRule type="cellIs" dxfId="12786" priority="11081" operator="lessThan">
      <formula>0</formula>
    </cfRule>
  </conditionalFormatting>
  <conditionalFormatting sqref="IF36">
    <cfRule type="cellIs" dxfId="12785" priority="11080" operator="lessThan">
      <formula>0</formula>
    </cfRule>
  </conditionalFormatting>
  <conditionalFormatting sqref="IF42">
    <cfRule type="cellIs" dxfId="12784" priority="11077" operator="lessThan">
      <formula>0</formula>
    </cfRule>
  </conditionalFormatting>
  <conditionalFormatting sqref="IF67">
    <cfRule type="cellIs" dxfId="12783" priority="11073" operator="lessThan">
      <formula>0</formula>
    </cfRule>
  </conditionalFormatting>
  <conditionalFormatting sqref="IF61">
    <cfRule type="cellIs" dxfId="12782" priority="11106" operator="lessThan">
      <formula>0</formula>
    </cfRule>
  </conditionalFormatting>
  <conditionalFormatting sqref="IF8 IF62 IF26 IF10:IF11 IF46:IF47 IF43:IF44 IF15:IF17">
    <cfRule type="cellIs" dxfId="12781" priority="11105" operator="lessThan">
      <formula>0</formula>
    </cfRule>
  </conditionalFormatting>
  <conditionalFormatting sqref="IF48">
    <cfRule type="cellIs" dxfId="12780" priority="11104" operator="lessThan">
      <formula>0</formula>
    </cfRule>
  </conditionalFormatting>
  <conditionalFormatting sqref="IF49">
    <cfRule type="cellIs" dxfId="12779" priority="11103" operator="lessThan">
      <formula>0</formula>
    </cfRule>
  </conditionalFormatting>
  <conditionalFormatting sqref="IF50">
    <cfRule type="cellIs" dxfId="12778" priority="11102" operator="lessThan">
      <formula>0</formula>
    </cfRule>
  </conditionalFormatting>
  <conditionalFormatting sqref="IF52">
    <cfRule type="cellIs" dxfId="12777" priority="11101" operator="lessThan">
      <formula>0</formula>
    </cfRule>
  </conditionalFormatting>
  <conditionalFormatting sqref="IF55">
    <cfRule type="cellIs" dxfId="12776" priority="11100" operator="lessThan">
      <formula>0</formula>
    </cfRule>
  </conditionalFormatting>
  <conditionalFormatting sqref="IF56">
    <cfRule type="cellIs" dxfId="12775" priority="11099" operator="lessThan">
      <formula>0</formula>
    </cfRule>
  </conditionalFormatting>
  <conditionalFormatting sqref="IF7">
    <cfRule type="cellIs" dxfId="12774" priority="11098" operator="lessThan">
      <formula>0</formula>
    </cfRule>
  </conditionalFormatting>
  <conditionalFormatting sqref="IF9">
    <cfRule type="cellIs" dxfId="12773" priority="11097" operator="lessThan">
      <formula>0</formula>
    </cfRule>
  </conditionalFormatting>
  <conditionalFormatting sqref="IF18:IF20 IF24:IF25">
    <cfRule type="cellIs" dxfId="12772" priority="11096" operator="lessThan">
      <formula>0</formula>
    </cfRule>
  </conditionalFormatting>
  <conditionalFormatting sqref="IF27 IF30:IF31">
    <cfRule type="cellIs" dxfId="12771" priority="11095" operator="lessThan">
      <formula>0</formula>
    </cfRule>
  </conditionalFormatting>
  <conditionalFormatting sqref="IF51">
    <cfRule type="cellIs" dxfId="12770" priority="11092" operator="lessThan">
      <formula>0</formula>
    </cfRule>
  </conditionalFormatting>
  <conditionalFormatting sqref="IF53">
    <cfRule type="cellIs" dxfId="12769" priority="11091" operator="lessThan">
      <formula>0</formula>
    </cfRule>
  </conditionalFormatting>
  <conditionalFormatting sqref="IF53:IF54">
    <cfRule type="cellIs" dxfId="12768" priority="11089" operator="lessThan">
      <formula>0</formula>
    </cfRule>
  </conditionalFormatting>
  <conditionalFormatting sqref="IF45:IF50 IF52 IF55:IF56">
    <cfRule type="cellIs" dxfId="12767" priority="11094" operator="lessThan">
      <formula>0</formula>
    </cfRule>
  </conditionalFormatting>
  <conditionalFormatting sqref="IF51">
    <cfRule type="cellIs" dxfId="12766" priority="11093" operator="lessThan">
      <formula>0</formula>
    </cfRule>
  </conditionalFormatting>
  <conditionalFormatting sqref="IF54">
    <cfRule type="cellIs" dxfId="12765" priority="11090" operator="lessThan">
      <formula>0</formula>
    </cfRule>
  </conditionalFormatting>
  <conditionalFormatting sqref="IF34:IF36">
    <cfRule type="cellIs" dxfId="12764" priority="11079" operator="lessThan">
      <formula>0</formula>
    </cfRule>
  </conditionalFormatting>
  <conditionalFormatting sqref="IF63:IF65">
    <cfRule type="cellIs" dxfId="12763" priority="11084" operator="lessThan">
      <formula>0</formula>
    </cfRule>
  </conditionalFormatting>
  <conditionalFormatting sqref="IF38 IF40:IF41">
    <cfRule type="cellIs" dxfId="12762" priority="11076" operator="lessThan">
      <formula>0</formula>
    </cfRule>
  </conditionalFormatting>
  <conditionalFormatting sqref="IF39">
    <cfRule type="cellIs" dxfId="12761" priority="11075" operator="lessThan">
      <formula>0</formula>
    </cfRule>
  </conditionalFormatting>
  <conditionalFormatting sqref="IF39">
    <cfRule type="cellIs" dxfId="12760" priority="11074" operator="lessThan">
      <formula>0</formula>
    </cfRule>
  </conditionalFormatting>
  <conditionalFormatting sqref="IG57 IG59:IG60">
    <cfRule type="cellIs" dxfId="12759" priority="11054" operator="lessThan">
      <formula>0</formula>
    </cfRule>
  </conditionalFormatting>
  <conditionalFormatting sqref="IG42">
    <cfRule type="cellIs" dxfId="12758" priority="11049" operator="lessThan">
      <formula>0</formula>
    </cfRule>
  </conditionalFormatting>
  <conditionalFormatting sqref="IG37 IG40:IG41">
    <cfRule type="cellIs" dxfId="12757" priority="11044" operator="lessThan">
      <formula>0</formula>
    </cfRule>
  </conditionalFormatting>
  <conditionalFormatting sqref="IG61">
    <cfRule type="cellIs" dxfId="12756" priority="11053" operator="lessThan">
      <formula>0</formula>
    </cfRule>
  </conditionalFormatting>
  <conditionalFormatting sqref="IG58:IG60">
    <cfRule type="cellIs" dxfId="12755" priority="11052" operator="lessThan">
      <formula>0</formula>
    </cfRule>
  </conditionalFormatting>
  <conditionalFormatting sqref="IG64:IG65">
    <cfRule type="cellIs" dxfId="12754" priority="11051" operator="lessThan">
      <formula>0</formula>
    </cfRule>
  </conditionalFormatting>
  <conditionalFormatting sqref="IG32:IG33">
    <cfRule type="cellIs" dxfId="12753" priority="11048" operator="lessThan">
      <formula>0</formula>
    </cfRule>
  </conditionalFormatting>
  <conditionalFormatting sqref="IG35">
    <cfRule type="cellIs" dxfId="12752" priority="11047" operator="lessThan">
      <formula>0</formula>
    </cfRule>
  </conditionalFormatting>
  <conditionalFormatting sqref="IG36">
    <cfRule type="cellIs" dxfId="12751" priority="11046" operator="lessThan">
      <formula>0</formula>
    </cfRule>
  </conditionalFormatting>
  <conditionalFormatting sqref="IG42">
    <cfRule type="cellIs" dxfId="12750" priority="11043" operator="lessThan">
      <formula>0</formula>
    </cfRule>
  </conditionalFormatting>
  <conditionalFormatting sqref="IG67">
    <cfRule type="cellIs" dxfId="12749" priority="11039" operator="lessThan">
      <formula>0</formula>
    </cfRule>
  </conditionalFormatting>
  <conditionalFormatting sqref="IG61">
    <cfRule type="cellIs" dxfId="12748" priority="11072" operator="lessThan">
      <formula>0</formula>
    </cfRule>
  </conditionalFormatting>
  <conditionalFormatting sqref="IG8 IG62 IG26 IG10:IG11 IG46:IG47 IG43:IG44 IG15:IG17">
    <cfRule type="cellIs" dxfId="12747" priority="11071" operator="lessThan">
      <formula>0</formula>
    </cfRule>
  </conditionalFormatting>
  <conditionalFormatting sqref="IG48">
    <cfRule type="cellIs" dxfId="12746" priority="11070" operator="lessThan">
      <formula>0</formula>
    </cfRule>
  </conditionalFormatting>
  <conditionalFormatting sqref="IG49">
    <cfRule type="cellIs" dxfId="12745" priority="11069" operator="lessThan">
      <formula>0</formula>
    </cfRule>
  </conditionalFormatting>
  <conditionalFormatting sqref="IG50">
    <cfRule type="cellIs" dxfId="12744" priority="11068" operator="lessThan">
      <formula>0</formula>
    </cfRule>
  </conditionalFormatting>
  <conditionalFormatting sqref="IG52">
    <cfRule type="cellIs" dxfId="12743" priority="11067" operator="lessThan">
      <formula>0</formula>
    </cfRule>
  </conditionalFormatting>
  <conditionalFormatting sqref="IG55">
    <cfRule type="cellIs" dxfId="12742" priority="11066" operator="lessThan">
      <formula>0</formula>
    </cfRule>
  </conditionalFormatting>
  <conditionalFormatting sqref="IG56">
    <cfRule type="cellIs" dxfId="12741" priority="11065" operator="lessThan">
      <formula>0</formula>
    </cfRule>
  </conditionalFormatting>
  <conditionalFormatting sqref="IG7">
    <cfRule type="cellIs" dxfId="12740" priority="11064" operator="lessThan">
      <formula>0</formula>
    </cfRule>
  </conditionalFormatting>
  <conditionalFormatting sqref="IG9">
    <cfRule type="cellIs" dxfId="12739" priority="11063" operator="lessThan">
      <formula>0</formula>
    </cfRule>
  </conditionalFormatting>
  <conditionalFormatting sqref="IG18:IG20 IG24:IG25">
    <cfRule type="cellIs" dxfId="12738" priority="11062" operator="lessThan">
      <formula>0</formula>
    </cfRule>
  </conditionalFormatting>
  <conditionalFormatting sqref="IG27 IG30:IG31">
    <cfRule type="cellIs" dxfId="12737" priority="11061" operator="lessThan">
      <formula>0</formula>
    </cfRule>
  </conditionalFormatting>
  <conditionalFormatting sqref="IG51">
    <cfRule type="cellIs" dxfId="12736" priority="11058" operator="lessThan">
      <formula>0</formula>
    </cfRule>
  </conditionalFormatting>
  <conditionalFormatting sqref="IG53">
    <cfRule type="cellIs" dxfId="12735" priority="11057" operator="lessThan">
      <formula>0</formula>
    </cfRule>
  </conditionalFormatting>
  <conditionalFormatting sqref="IG53:IG54">
    <cfRule type="cellIs" dxfId="12734" priority="11055" operator="lessThan">
      <formula>0</formula>
    </cfRule>
  </conditionalFormatting>
  <conditionalFormatting sqref="IG45:IG50 IG52 IG55:IG56">
    <cfRule type="cellIs" dxfId="12733" priority="11060" operator="lessThan">
      <formula>0</formula>
    </cfRule>
  </conditionalFormatting>
  <conditionalFormatting sqref="IG51">
    <cfRule type="cellIs" dxfId="12732" priority="11059" operator="lessThan">
      <formula>0</formula>
    </cfRule>
  </conditionalFormatting>
  <conditionalFormatting sqref="IG54">
    <cfRule type="cellIs" dxfId="12731" priority="11056" operator="lessThan">
      <formula>0</formula>
    </cfRule>
  </conditionalFormatting>
  <conditionalFormatting sqref="IG34:IG36">
    <cfRule type="cellIs" dxfId="12730" priority="11045" operator="lessThan">
      <formula>0</formula>
    </cfRule>
  </conditionalFormatting>
  <conditionalFormatting sqref="IG63:IG65">
    <cfRule type="cellIs" dxfId="12729" priority="11050" operator="lessThan">
      <formula>0</formula>
    </cfRule>
  </conditionalFormatting>
  <conditionalFormatting sqref="IG38 IG40:IG41">
    <cfRule type="cellIs" dxfId="12728" priority="11042" operator="lessThan">
      <formula>0</formula>
    </cfRule>
  </conditionalFormatting>
  <conditionalFormatting sqref="IG39">
    <cfRule type="cellIs" dxfId="12727" priority="11041" operator="lessThan">
      <formula>0</formula>
    </cfRule>
  </conditionalFormatting>
  <conditionalFormatting sqref="IG39">
    <cfRule type="cellIs" dxfId="12726" priority="11040" operator="lessThan">
      <formula>0</formula>
    </cfRule>
  </conditionalFormatting>
  <conditionalFormatting sqref="IH57 IH59:IH60">
    <cfRule type="cellIs" dxfId="12725" priority="11020" operator="lessThan">
      <formula>0</formula>
    </cfRule>
  </conditionalFormatting>
  <conditionalFormatting sqref="IH42">
    <cfRule type="cellIs" dxfId="12724" priority="11015" operator="lessThan">
      <formula>0</formula>
    </cfRule>
  </conditionalFormatting>
  <conditionalFormatting sqref="IH37 IH40:IH41">
    <cfRule type="cellIs" dxfId="12723" priority="11010" operator="lessThan">
      <formula>0</formula>
    </cfRule>
  </conditionalFormatting>
  <conditionalFormatting sqref="IH61">
    <cfRule type="cellIs" dxfId="12722" priority="11019" operator="lessThan">
      <formula>0</formula>
    </cfRule>
  </conditionalFormatting>
  <conditionalFormatting sqref="IH58:IH60">
    <cfRule type="cellIs" dxfId="12721" priority="11018" operator="lessThan">
      <formula>0</formula>
    </cfRule>
  </conditionalFormatting>
  <conditionalFormatting sqref="IH64:IH65">
    <cfRule type="cellIs" dxfId="12720" priority="11017" operator="lessThan">
      <formula>0</formula>
    </cfRule>
  </conditionalFormatting>
  <conditionalFormatting sqref="IH32:IH33">
    <cfRule type="cellIs" dxfId="12719" priority="11014" operator="lessThan">
      <formula>0</formula>
    </cfRule>
  </conditionalFormatting>
  <conditionalFormatting sqref="IH35">
    <cfRule type="cellIs" dxfId="12718" priority="11013" operator="lessThan">
      <formula>0</formula>
    </cfRule>
  </conditionalFormatting>
  <conditionalFormatting sqref="IH36">
    <cfRule type="cellIs" dxfId="12717" priority="11012" operator="lessThan">
      <formula>0</formula>
    </cfRule>
  </conditionalFormatting>
  <conditionalFormatting sqref="IH42">
    <cfRule type="cellIs" dxfId="12716" priority="11009" operator="lessThan">
      <formula>0</formula>
    </cfRule>
  </conditionalFormatting>
  <conditionalFormatting sqref="IH67">
    <cfRule type="cellIs" dxfId="12715" priority="11005" operator="lessThan">
      <formula>0</formula>
    </cfRule>
  </conditionalFormatting>
  <conditionalFormatting sqref="IH61">
    <cfRule type="cellIs" dxfId="12714" priority="11038" operator="lessThan">
      <formula>0</formula>
    </cfRule>
  </conditionalFormatting>
  <conditionalFormatting sqref="IH8 IH62 IH26 IH11 IH46:IH47 IH43:IH44 IH15:IH17">
    <cfRule type="cellIs" dxfId="12713" priority="11037" operator="lessThan">
      <formula>0</formula>
    </cfRule>
  </conditionalFormatting>
  <conditionalFormatting sqref="IH48">
    <cfRule type="cellIs" dxfId="12712" priority="11036" operator="lessThan">
      <formula>0</formula>
    </cfRule>
  </conditionalFormatting>
  <conditionalFormatting sqref="IH49">
    <cfRule type="cellIs" dxfId="12711" priority="11035" operator="lessThan">
      <formula>0</formula>
    </cfRule>
  </conditionalFormatting>
  <conditionalFormatting sqref="IH50">
    <cfRule type="cellIs" dxfId="12710" priority="11034" operator="lessThan">
      <formula>0</formula>
    </cfRule>
  </conditionalFormatting>
  <conditionalFormatting sqref="IH52">
    <cfRule type="cellIs" dxfId="12709" priority="11033" operator="lessThan">
      <formula>0</formula>
    </cfRule>
  </conditionalFormatting>
  <conditionalFormatting sqref="IH55">
    <cfRule type="cellIs" dxfId="12708" priority="11032" operator="lessThan">
      <formula>0</formula>
    </cfRule>
  </conditionalFormatting>
  <conditionalFormatting sqref="IH56">
    <cfRule type="cellIs" dxfId="12707" priority="11031" operator="lessThan">
      <formula>0</formula>
    </cfRule>
  </conditionalFormatting>
  <conditionalFormatting sqref="IH7">
    <cfRule type="cellIs" dxfId="12706" priority="11030" operator="lessThan">
      <formula>0</formula>
    </cfRule>
  </conditionalFormatting>
  <conditionalFormatting sqref="IH9">
    <cfRule type="cellIs" dxfId="12705" priority="11029" operator="lessThan">
      <formula>0</formula>
    </cfRule>
  </conditionalFormatting>
  <conditionalFormatting sqref="IH18:IH20 IH24:IH25">
    <cfRule type="cellIs" dxfId="12704" priority="11028" operator="lessThan">
      <formula>0</formula>
    </cfRule>
  </conditionalFormatting>
  <conditionalFormatting sqref="IH27 IH30:IH31">
    <cfRule type="cellIs" dxfId="12703" priority="11027" operator="lessThan">
      <formula>0</formula>
    </cfRule>
  </conditionalFormatting>
  <conditionalFormatting sqref="IH51">
    <cfRule type="cellIs" dxfId="12702" priority="11024" operator="lessThan">
      <formula>0</formula>
    </cfRule>
  </conditionalFormatting>
  <conditionalFormatting sqref="IH53">
    <cfRule type="cellIs" dxfId="12701" priority="11023" operator="lessThan">
      <formula>0</formula>
    </cfRule>
  </conditionalFormatting>
  <conditionalFormatting sqref="IH53:IH54">
    <cfRule type="cellIs" dxfId="12700" priority="11021" operator="lessThan">
      <formula>0</formula>
    </cfRule>
  </conditionalFormatting>
  <conditionalFormatting sqref="IH45:IH50 IH52 IH55:IH56">
    <cfRule type="cellIs" dxfId="12699" priority="11026" operator="lessThan">
      <formula>0</formula>
    </cfRule>
  </conditionalFormatting>
  <conditionalFormatting sqref="IH51">
    <cfRule type="cellIs" dxfId="12698" priority="11025" operator="lessThan">
      <formula>0</formula>
    </cfRule>
  </conditionalFormatting>
  <conditionalFormatting sqref="IH54">
    <cfRule type="cellIs" dxfId="12697" priority="11022" operator="lessThan">
      <formula>0</formula>
    </cfRule>
  </conditionalFormatting>
  <conditionalFormatting sqref="IH34:IH36">
    <cfRule type="cellIs" dxfId="12696" priority="11011" operator="lessThan">
      <formula>0</formula>
    </cfRule>
  </conditionalFormatting>
  <conditionalFormatting sqref="IH63:IH65">
    <cfRule type="cellIs" dxfId="12695" priority="11016" operator="lessThan">
      <formula>0</formula>
    </cfRule>
  </conditionalFormatting>
  <conditionalFormatting sqref="IH38 IH40:IH41">
    <cfRule type="cellIs" dxfId="12694" priority="11008" operator="lessThan">
      <formula>0</formula>
    </cfRule>
  </conditionalFormatting>
  <conditionalFormatting sqref="IH39">
    <cfRule type="cellIs" dxfId="12693" priority="11007" operator="lessThan">
      <formula>0</formula>
    </cfRule>
  </conditionalFormatting>
  <conditionalFormatting sqref="IH39">
    <cfRule type="cellIs" dxfId="12692" priority="11006" operator="lessThan">
      <formula>0</formula>
    </cfRule>
  </conditionalFormatting>
  <conditionalFormatting sqref="II57 II59:II60">
    <cfRule type="cellIs" dxfId="12691" priority="10986" operator="lessThan">
      <formula>0</formula>
    </cfRule>
  </conditionalFormatting>
  <conditionalFormatting sqref="II42">
    <cfRule type="cellIs" dxfId="12690" priority="10981" operator="lessThan">
      <formula>0</formula>
    </cfRule>
  </conditionalFormatting>
  <conditionalFormatting sqref="II37 II40:II41">
    <cfRule type="cellIs" dxfId="12689" priority="10976" operator="lessThan">
      <formula>0</formula>
    </cfRule>
  </conditionalFormatting>
  <conditionalFormatting sqref="II61">
    <cfRule type="cellIs" dxfId="12688" priority="10985" operator="lessThan">
      <formula>0</formula>
    </cfRule>
  </conditionalFormatting>
  <conditionalFormatting sqref="II58:II60">
    <cfRule type="cellIs" dxfId="12687" priority="10984" operator="lessThan">
      <formula>0</formula>
    </cfRule>
  </conditionalFormatting>
  <conditionalFormatting sqref="II64:II65">
    <cfRule type="cellIs" dxfId="12686" priority="10983" operator="lessThan">
      <formula>0</formula>
    </cfRule>
  </conditionalFormatting>
  <conditionalFormatting sqref="II32:II33">
    <cfRule type="cellIs" dxfId="12685" priority="10980" operator="lessThan">
      <formula>0</formula>
    </cfRule>
  </conditionalFormatting>
  <conditionalFormatting sqref="II35">
    <cfRule type="cellIs" dxfId="12684" priority="10979" operator="lessThan">
      <formula>0</formula>
    </cfRule>
  </conditionalFormatting>
  <conditionalFormatting sqref="II36">
    <cfRule type="cellIs" dxfId="12683" priority="10978" operator="lessThan">
      <formula>0</formula>
    </cfRule>
  </conditionalFormatting>
  <conditionalFormatting sqref="II42">
    <cfRule type="cellIs" dxfId="12682" priority="10975" operator="lessThan">
      <formula>0</formula>
    </cfRule>
  </conditionalFormatting>
  <conditionalFormatting sqref="II67">
    <cfRule type="cellIs" dxfId="12681" priority="10971" operator="lessThan">
      <formula>0</formula>
    </cfRule>
  </conditionalFormatting>
  <conditionalFormatting sqref="II61">
    <cfRule type="cellIs" dxfId="12680" priority="11004" operator="lessThan">
      <formula>0</formula>
    </cfRule>
  </conditionalFormatting>
  <conditionalFormatting sqref="II8 II62 II26 II10:II11 II46:II47 II43:II44 II15:II17">
    <cfRule type="cellIs" dxfId="12679" priority="11003" operator="lessThan">
      <formula>0</formula>
    </cfRule>
  </conditionalFormatting>
  <conditionalFormatting sqref="II48">
    <cfRule type="cellIs" dxfId="12678" priority="11002" operator="lessThan">
      <formula>0</formula>
    </cfRule>
  </conditionalFormatting>
  <conditionalFormatting sqref="II49">
    <cfRule type="cellIs" dxfId="12677" priority="11001" operator="lessThan">
      <formula>0</formula>
    </cfRule>
  </conditionalFormatting>
  <conditionalFormatting sqref="II50">
    <cfRule type="cellIs" dxfId="12676" priority="11000" operator="lessThan">
      <formula>0</formula>
    </cfRule>
  </conditionalFormatting>
  <conditionalFormatting sqref="II52">
    <cfRule type="cellIs" dxfId="12675" priority="10999" operator="lessThan">
      <formula>0</formula>
    </cfRule>
  </conditionalFormatting>
  <conditionalFormatting sqref="II55">
    <cfRule type="cellIs" dxfId="12674" priority="10998" operator="lessThan">
      <formula>0</formula>
    </cfRule>
  </conditionalFormatting>
  <conditionalFormatting sqref="II56">
    <cfRule type="cellIs" dxfId="12673" priority="10997" operator="lessThan">
      <formula>0</formula>
    </cfRule>
  </conditionalFormatting>
  <conditionalFormatting sqref="II7">
    <cfRule type="cellIs" dxfId="12672" priority="10996" operator="lessThan">
      <formula>0</formula>
    </cfRule>
  </conditionalFormatting>
  <conditionalFormatting sqref="II9">
    <cfRule type="cellIs" dxfId="12671" priority="10995" operator="lessThan">
      <formula>0</formula>
    </cfRule>
  </conditionalFormatting>
  <conditionalFormatting sqref="II18:II20 II24:II25">
    <cfRule type="cellIs" dxfId="12670" priority="10994" operator="lessThan">
      <formula>0</formula>
    </cfRule>
  </conditionalFormatting>
  <conditionalFormatting sqref="II27 II30:II31">
    <cfRule type="cellIs" dxfId="12669" priority="10993" operator="lessThan">
      <formula>0</formula>
    </cfRule>
  </conditionalFormatting>
  <conditionalFormatting sqref="II51">
    <cfRule type="cellIs" dxfId="12668" priority="10990" operator="lessThan">
      <formula>0</formula>
    </cfRule>
  </conditionalFormatting>
  <conditionalFormatting sqref="II53">
    <cfRule type="cellIs" dxfId="12667" priority="10989" operator="lessThan">
      <formula>0</formula>
    </cfRule>
  </conditionalFormatting>
  <conditionalFormatting sqref="II53:II54">
    <cfRule type="cellIs" dxfId="12666" priority="10987" operator="lessThan">
      <formula>0</formula>
    </cfRule>
  </conditionalFormatting>
  <conditionalFormatting sqref="II45:II50 II52 II55:II56">
    <cfRule type="cellIs" dxfId="12665" priority="10992" operator="lessThan">
      <formula>0</formula>
    </cfRule>
  </conditionalFormatting>
  <conditionalFormatting sqref="II51">
    <cfRule type="cellIs" dxfId="12664" priority="10991" operator="lessThan">
      <formula>0</formula>
    </cfRule>
  </conditionalFormatting>
  <conditionalFormatting sqref="II54">
    <cfRule type="cellIs" dxfId="12663" priority="10988" operator="lessThan">
      <formula>0</formula>
    </cfRule>
  </conditionalFormatting>
  <conditionalFormatting sqref="II34:II36">
    <cfRule type="cellIs" dxfId="12662" priority="10977" operator="lessThan">
      <formula>0</formula>
    </cfRule>
  </conditionalFormatting>
  <conditionalFormatting sqref="II63:II65">
    <cfRule type="cellIs" dxfId="12661" priority="10982" operator="lessThan">
      <formula>0</formula>
    </cfRule>
  </conditionalFormatting>
  <conditionalFormatting sqref="II38 II40:II41">
    <cfRule type="cellIs" dxfId="12660" priority="10974" operator="lessThan">
      <formula>0</formula>
    </cfRule>
  </conditionalFormatting>
  <conditionalFormatting sqref="II39">
    <cfRule type="cellIs" dxfId="12659" priority="10973" operator="lessThan">
      <formula>0</formula>
    </cfRule>
  </conditionalFormatting>
  <conditionalFormatting sqref="II39">
    <cfRule type="cellIs" dxfId="12658" priority="10972" operator="lessThan">
      <formula>0</formula>
    </cfRule>
  </conditionalFormatting>
  <conditionalFormatting sqref="IJ57 IJ59:IJ60">
    <cfRule type="cellIs" dxfId="12657" priority="10952" operator="lessThan">
      <formula>0</formula>
    </cfRule>
  </conditionalFormatting>
  <conditionalFormatting sqref="IJ42">
    <cfRule type="cellIs" dxfId="12656" priority="10947" operator="lessThan">
      <formula>0</formula>
    </cfRule>
  </conditionalFormatting>
  <conditionalFormatting sqref="IJ37 IJ40:IJ41">
    <cfRule type="cellIs" dxfId="12655" priority="10942" operator="lessThan">
      <formula>0</formula>
    </cfRule>
  </conditionalFormatting>
  <conditionalFormatting sqref="IJ61">
    <cfRule type="cellIs" dxfId="12654" priority="10951" operator="lessThan">
      <formula>0</formula>
    </cfRule>
  </conditionalFormatting>
  <conditionalFormatting sqref="IJ58:IJ60">
    <cfRule type="cellIs" dxfId="12653" priority="10950" operator="lessThan">
      <formula>0</formula>
    </cfRule>
  </conditionalFormatting>
  <conditionalFormatting sqref="IJ64:IJ65">
    <cfRule type="cellIs" dxfId="12652" priority="10949" operator="lessThan">
      <formula>0</formula>
    </cfRule>
  </conditionalFormatting>
  <conditionalFormatting sqref="IJ32:IJ33">
    <cfRule type="cellIs" dxfId="12651" priority="10946" operator="lessThan">
      <formula>0</formula>
    </cfRule>
  </conditionalFormatting>
  <conditionalFormatting sqref="IJ35">
    <cfRule type="cellIs" dxfId="12650" priority="10945" operator="lessThan">
      <formula>0</formula>
    </cfRule>
  </conditionalFormatting>
  <conditionalFormatting sqref="IJ36">
    <cfRule type="cellIs" dxfId="12649" priority="10944" operator="lessThan">
      <formula>0</formula>
    </cfRule>
  </conditionalFormatting>
  <conditionalFormatting sqref="IJ42">
    <cfRule type="cellIs" dxfId="12648" priority="10941" operator="lessThan">
      <formula>0</formula>
    </cfRule>
  </conditionalFormatting>
  <conditionalFormatting sqref="IJ67">
    <cfRule type="cellIs" dxfId="12647" priority="10937" operator="lessThan">
      <formula>0</formula>
    </cfRule>
  </conditionalFormatting>
  <conditionalFormatting sqref="IJ61">
    <cfRule type="cellIs" dxfId="12646" priority="10970" operator="lessThan">
      <formula>0</formula>
    </cfRule>
  </conditionalFormatting>
  <conditionalFormatting sqref="IJ8 IJ62 IJ26 IJ10:IJ11 IJ46:IJ47 IJ43:IJ44 IJ15:IJ17">
    <cfRule type="cellIs" dxfId="12645" priority="10969" operator="lessThan">
      <formula>0</formula>
    </cfRule>
  </conditionalFormatting>
  <conditionalFormatting sqref="IJ48">
    <cfRule type="cellIs" dxfId="12644" priority="10968" operator="lessThan">
      <formula>0</formula>
    </cfRule>
  </conditionalFormatting>
  <conditionalFormatting sqref="IJ49">
    <cfRule type="cellIs" dxfId="12643" priority="10967" operator="lessThan">
      <formula>0</formula>
    </cfRule>
  </conditionalFormatting>
  <conditionalFormatting sqref="IJ50">
    <cfRule type="cellIs" dxfId="12642" priority="10966" operator="lessThan">
      <formula>0</formula>
    </cfRule>
  </conditionalFormatting>
  <conditionalFormatting sqref="IJ52">
    <cfRule type="cellIs" dxfId="12641" priority="10965" operator="lessThan">
      <formula>0</formula>
    </cfRule>
  </conditionalFormatting>
  <conditionalFormatting sqref="IJ55">
    <cfRule type="cellIs" dxfId="12640" priority="10964" operator="lessThan">
      <formula>0</formula>
    </cfRule>
  </conditionalFormatting>
  <conditionalFormatting sqref="IJ56">
    <cfRule type="cellIs" dxfId="12639" priority="10963" operator="lessThan">
      <formula>0</formula>
    </cfRule>
  </conditionalFormatting>
  <conditionalFormatting sqref="IJ7">
    <cfRule type="cellIs" dxfId="12638" priority="10962" operator="lessThan">
      <formula>0</formula>
    </cfRule>
  </conditionalFormatting>
  <conditionalFormatting sqref="IJ9">
    <cfRule type="cellIs" dxfId="12637" priority="10961" operator="lessThan">
      <formula>0</formula>
    </cfRule>
  </conditionalFormatting>
  <conditionalFormatting sqref="IJ18:IJ20 IJ24:IJ25">
    <cfRule type="cellIs" dxfId="12636" priority="10960" operator="lessThan">
      <formula>0</formula>
    </cfRule>
  </conditionalFormatting>
  <conditionalFormatting sqref="IJ27 IJ30:IJ31">
    <cfRule type="cellIs" dxfId="12635" priority="10959" operator="lessThan">
      <formula>0</formula>
    </cfRule>
  </conditionalFormatting>
  <conditionalFormatting sqref="IJ51">
    <cfRule type="cellIs" dxfId="12634" priority="10956" operator="lessThan">
      <formula>0</formula>
    </cfRule>
  </conditionalFormatting>
  <conditionalFormatting sqref="IJ53">
    <cfRule type="cellIs" dxfId="12633" priority="10955" operator="lessThan">
      <formula>0</formula>
    </cfRule>
  </conditionalFormatting>
  <conditionalFormatting sqref="IJ53:IJ54">
    <cfRule type="cellIs" dxfId="12632" priority="10953" operator="lessThan">
      <formula>0</formula>
    </cfRule>
  </conditionalFormatting>
  <conditionalFormatting sqref="IJ45:IJ50 IJ52 IJ55:IJ56">
    <cfRule type="cellIs" dxfId="12631" priority="10958" operator="lessThan">
      <formula>0</formula>
    </cfRule>
  </conditionalFormatting>
  <conditionalFormatting sqref="IJ51">
    <cfRule type="cellIs" dxfId="12630" priority="10957" operator="lessThan">
      <formula>0</formula>
    </cfRule>
  </conditionalFormatting>
  <conditionalFormatting sqref="IJ54">
    <cfRule type="cellIs" dxfId="12629" priority="10954" operator="lessThan">
      <formula>0</formula>
    </cfRule>
  </conditionalFormatting>
  <conditionalFormatting sqref="IJ34:IJ36">
    <cfRule type="cellIs" dxfId="12628" priority="10943" operator="lessThan">
      <formula>0</formula>
    </cfRule>
  </conditionalFormatting>
  <conditionalFormatting sqref="IJ63:IJ65">
    <cfRule type="cellIs" dxfId="12627" priority="10948" operator="lessThan">
      <formula>0</formula>
    </cfRule>
  </conditionalFormatting>
  <conditionalFormatting sqref="IJ38 IJ40:IJ41">
    <cfRule type="cellIs" dxfId="12626" priority="10940" operator="lessThan">
      <formula>0</formula>
    </cfRule>
  </conditionalFormatting>
  <conditionalFormatting sqref="IJ39">
    <cfRule type="cellIs" dxfId="12625" priority="10939" operator="lessThan">
      <formula>0</formula>
    </cfRule>
  </conditionalFormatting>
  <conditionalFormatting sqref="IJ39">
    <cfRule type="cellIs" dxfId="12624" priority="10938" operator="lessThan">
      <formula>0</formula>
    </cfRule>
  </conditionalFormatting>
  <conditionalFormatting sqref="IK57 IK59:IK60">
    <cfRule type="cellIs" dxfId="12623" priority="10918" operator="lessThan">
      <formula>0</formula>
    </cfRule>
  </conditionalFormatting>
  <conditionalFormatting sqref="IK42">
    <cfRule type="cellIs" dxfId="12622" priority="10913" operator="lessThan">
      <formula>0</formula>
    </cfRule>
  </conditionalFormatting>
  <conditionalFormatting sqref="IK37 IK40:IK41">
    <cfRule type="cellIs" dxfId="12621" priority="10908" operator="lessThan">
      <formula>0</formula>
    </cfRule>
  </conditionalFormatting>
  <conditionalFormatting sqref="IK61">
    <cfRule type="cellIs" dxfId="12620" priority="10917" operator="lessThan">
      <formula>0</formula>
    </cfRule>
  </conditionalFormatting>
  <conditionalFormatting sqref="IK58:IK60">
    <cfRule type="cellIs" dxfId="12619" priority="10916" operator="lessThan">
      <formula>0</formula>
    </cfRule>
  </conditionalFormatting>
  <conditionalFormatting sqref="IK64:IK65">
    <cfRule type="cellIs" dxfId="12618" priority="10915" operator="lessThan">
      <formula>0</formula>
    </cfRule>
  </conditionalFormatting>
  <conditionalFormatting sqref="IK32:IK33">
    <cfRule type="cellIs" dxfId="12617" priority="10912" operator="lessThan">
      <formula>0</formula>
    </cfRule>
  </conditionalFormatting>
  <conditionalFormatting sqref="IK35">
    <cfRule type="cellIs" dxfId="12616" priority="10911" operator="lessThan">
      <formula>0</formula>
    </cfRule>
  </conditionalFormatting>
  <conditionalFormatting sqref="IK36">
    <cfRule type="cellIs" dxfId="12615" priority="10910" operator="lessThan">
      <formula>0</formula>
    </cfRule>
  </conditionalFormatting>
  <conditionalFormatting sqref="IK42">
    <cfRule type="cellIs" dxfId="12614" priority="10907" operator="lessThan">
      <formula>0</formula>
    </cfRule>
  </conditionalFormatting>
  <conditionalFormatting sqref="IK67">
    <cfRule type="cellIs" dxfId="12613" priority="10903" operator="lessThan">
      <formula>0</formula>
    </cfRule>
  </conditionalFormatting>
  <conditionalFormatting sqref="IK61">
    <cfRule type="cellIs" dxfId="12612" priority="10936" operator="lessThan">
      <formula>0</formula>
    </cfRule>
  </conditionalFormatting>
  <conditionalFormatting sqref="IK8 IK62 IK26 IK10:IK11 IK46:IK47 IK43:IK44 IK15:IK17">
    <cfRule type="cellIs" dxfId="12611" priority="10935" operator="lessThan">
      <formula>0</formula>
    </cfRule>
  </conditionalFormatting>
  <conditionalFormatting sqref="IK48">
    <cfRule type="cellIs" dxfId="12610" priority="10934" operator="lessThan">
      <formula>0</formula>
    </cfRule>
  </conditionalFormatting>
  <conditionalFormatting sqref="IK49">
    <cfRule type="cellIs" dxfId="12609" priority="10933" operator="lessThan">
      <formula>0</formula>
    </cfRule>
  </conditionalFormatting>
  <conditionalFormatting sqref="IK50">
    <cfRule type="cellIs" dxfId="12608" priority="10932" operator="lessThan">
      <formula>0</formula>
    </cfRule>
  </conditionalFormatting>
  <conditionalFormatting sqref="IK52">
    <cfRule type="cellIs" dxfId="12607" priority="10931" operator="lessThan">
      <formula>0</formula>
    </cfRule>
  </conditionalFormatting>
  <conditionalFormatting sqref="IK55">
    <cfRule type="cellIs" dxfId="12606" priority="10930" operator="lessThan">
      <formula>0</formula>
    </cfRule>
  </conditionalFormatting>
  <conditionalFormatting sqref="IK56">
    <cfRule type="cellIs" dxfId="12605" priority="10929" operator="lessThan">
      <formula>0</formula>
    </cfRule>
  </conditionalFormatting>
  <conditionalFormatting sqref="IK7">
    <cfRule type="cellIs" dxfId="12604" priority="10928" operator="lessThan">
      <formula>0</formula>
    </cfRule>
  </conditionalFormatting>
  <conditionalFormatting sqref="IK9">
    <cfRule type="cellIs" dxfId="12603" priority="10927" operator="lessThan">
      <formula>0</formula>
    </cfRule>
  </conditionalFormatting>
  <conditionalFormatting sqref="IK18:IK20 IK24:IK25">
    <cfRule type="cellIs" dxfId="12602" priority="10926" operator="lessThan">
      <formula>0</formula>
    </cfRule>
  </conditionalFormatting>
  <conditionalFormatting sqref="IK27 IK30:IK31">
    <cfRule type="cellIs" dxfId="12601" priority="10925" operator="lessThan">
      <formula>0</formula>
    </cfRule>
  </conditionalFormatting>
  <conditionalFormatting sqref="IK51">
    <cfRule type="cellIs" dxfId="12600" priority="10922" operator="lessThan">
      <formula>0</formula>
    </cfRule>
  </conditionalFormatting>
  <conditionalFormatting sqref="IK53">
    <cfRule type="cellIs" dxfId="12599" priority="10921" operator="lessThan">
      <formula>0</formula>
    </cfRule>
  </conditionalFormatting>
  <conditionalFormatting sqref="IK53:IK54">
    <cfRule type="cellIs" dxfId="12598" priority="10919" operator="lessThan">
      <formula>0</formula>
    </cfRule>
  </conditionalFormatting>
  <conditionalFormatting sqref="IK45:IK50 IK52 IK55:IK56">
    <cfRule type="cellIs" dxfId="12597" priority="10924" operator="lessThan">
      <formula>0</formula>
    </cfRule>
  </conditionalFormatting>
  <conditionalFormatting sqref="IK51">
    <cfRule type="cellIs" dxfId="12596" priority="10923" operator="lessThan">
      <formula>0</formula>
    </cfRule>
  </conditionalFormatting>
  <conditionalFormatting sqref="IK54">
    <cfRule type="cellIs" dxfId="12595" priority="10920" operator="lessThan">
      <formula>0</formula>
    </cfRule>
  </conditionalFormatting>
  <conditionalFormatting sqref="IK34:IK36">
    <cfRule type="cellIs" dxfId="12594" priority="10909" operator="lessThan">
      <formula>0</formula>
    </cfRule>
  </conditionalFormatting>
  <conditionalFormatting sqref="IK63:IK65">
    <cfRule type="cellIs" dxfId="12593" priority="10914" operator="lessThan">
      <formula>0</formula>
    </cfRule>
  </conditionalFormatting>
  <conditionalFormatting sqref="IK38 IK40:IK41">
    <cfRule type="cellIs" dxfId="12592" priority="10906" operator="lessThan">
      <formula>0</formula>
    </cfRule>
  </conditionalFormatting>
  <conditionalFormatting sqref="IK39">
    <cfRule type="cellIs" dxfId="12591" priority="10905" operator="lessThan">
      <formula>0</formula>
    </cfRule>
  </conditionalFormatting>
  <conditionalFormatting sqref="IK39">
    <cfRule type="cellIs" dxfId="12590" priority="10904" operator="lessThan">
      <formula>0</formula>
    </cfRule>
  </conditionalFormatting>
  <conditionalFormatting sqref="IL57 IL59:IL60">
    <cfRule type="cellIs" dxfId="12589" priority="10884" operator="lessThan">
      <formula>0</formula>
    </cfRule>
  </conditionalFormatting>
  <conditionalFormatting sqref="IL42">
    <cfRule type="cellIs" dxfId="12588" priority="10879" operator="lessThan">
      <formula>0</formula>
    </cfRule>
  </conditionalFormatting>
  <conditionalFormatting sqref="IL37 IL40:IL41">
    <cfRule type="cellIs" dxfId="12587" priority="10874" operator="lessThan">
      <formula>0</formula>
    </cfRule>
  </conditionalFormatting>
  <conditionalFormatting sqref="IL61">
    <cfRule type="cellIs" dxfId="12586" priority="10883" operator="lessThan">
      <formula>0</formula>
    </cfRule>
  </conditionalFormatting>
  <conditionalFormatting sqref="IL58:IL60">
    <cfRule type="cellIs" dxfId="12585" priority="10882" operator="lessThan">
      <formula>0</formula>
    </cfRule>
  </conditionalFormatting>
  <conditionalFormatting sqref="IL64:IL65">
    <cfRule type="cellIs" dxfId="12584" priority="10881" operator="lessThan">
      <formula>0</formula>
    </cfRule>
  </conditionalFormatting>
  <conditionalFormatting sqref="IL32:IL33">
    <cfRule type="cellIs" dxfId="12583" priority="10878" operator="lessThan">
      <formula>0</formula>
    </cfRule>
  </conditionalFormatting>
  <conditionalFormatting sqref="IL35">
    <cfRule type="cellIs" dxfId="12582" priority="10877" operator="lessThan">
      <formula>0</formula>
    </cfRule>
  </conditionalFormatting>
  <conditionalFormatting sqref="IL36">
    <cfRule type="cellIs" dxfId="12581" priority="10876" operator="lessThan">
      <formula>0</formula>
    </cfRule>
  </conditionalFormatting>
  <conditionalFormatting sqref="IL42">
    <cfRule type="cellIs" dxfId="12580" priority="10873" operator="lessThan">
      <formula>0</formula>
    </cfRule>
  </conditionalFormatting>
  <conditionalFormatting sqref="IL67">
    <cfRule type="cellIs" dxfId="12579" priority="10869" operator="lessThan">
      <formula>0</formula>
    </cfRule>
  </conditionalFormatting>
  <conditionalFormatting sqref="IL61">
    <cfRule type="cellIs" dxfId="12578" priority="10902" operator="lessThan">
      <formula>0</formula>
    </cfRule>
  </conditionalFormatting>
  <conditionalFormatting sqref="IL8 IL62 IL26 IL10:IL11 IL46:IL47 IL43:IL44 IL15:IL17">
    <cfRule type="cellIs" dxfId="12577" priority="10901" operator="lessThan">
      <formula>0</formula>
    </cfRule>
  </conditionalFormatting>
  <conditionalFormatting sqref="IL48">
    <cfRule type="cellIs" dxfId="12576" priority="10900" operator="lessThan">
      <formula>0</formula>
    </cfRule>
  </conditionalFormatting>
  <conditionalFormatting sqref="IL49">
    <cfRule type="cellIs" dxfId="12575" priority="10899" operator="lessThan">
      <formula>0</formula>
    </cfRule>
  </conditionalFormatting>
  <conditionalFormatting sqref="IL50">
    <cfRule type="cellIs" dxfId="12574" priority="10898" operator="lessThan">
      <formula>0</formula>
    </cfRule>
  </conditionalFormatting>
  <conditionalFormatting sqref="IL52">
    <cfRule type="cellIs" dxfId="12573" priority="10897" operator="lessThan">
      <formula>0</formula>
    </cfRule>
  </conditionalFormatting>
  <conditionalFormatting sqref="IL55">
    <cfRule type="cellIs" dxfId="12572" priority="10896" operator="lessThan">
      <formula>0</formula>
    </cfRule>
  </conditionalFormatting>
  <conditionalFormatting sqref="IL56">
    <cfRule type="cellIs" dxfId="12571" priority="10895" operator="lessThan">
      <formula>0</formula>
    </cfRule>
  </conditionalFormatting>
  <conditionalFormatting sqref="IL7">
    <cfRule type="cellIs" dxfId="12570" priority="10894" operator="lessThan">
      <formula>0</formula>
    </cfRule>
  </conditionalFormatting>
  <conditionalFormatting sqref="IL9">
    <cfRule type="cellIs" dxfId="12569" priority="10893" operator="lessThan">
      <formula>0</formula>
    </cfRule>
  </conditionalFormatting>
  <conditionalFormatting sqref="IL18:IL20 IL24:IL25">
    <cfRule type="cellIs" dxfId="12568" priority="10892" operator="lessThan">
      <formula>0</formula>
    </cfRule>
  </conditionalFormatting>
  <conditionalFormatting sqref="IL27 IL30:IL31">
    <cfRule type="cellIs" dxfId="12567" priority="10891" operator="lessThan">
      <formula>0</formula>
    </cfRule>
  </conditionalFormatting>
  <conditionalFormatting sqref="IL51">
    <cfRule type="cellIs" dxfId="12566" priority="10888" operator="lessThan">
      <formula>0</formula>
    </cfRule>
  </conditionalFormatting>
  <conditionalFormatting sqref="IL53">
    <cfRule type="cellIs" dxfId="12565" priority="10887" operator="lessThan">
      <formula>0</formula>
    </cfRule>
  </conditionalFormatting>
  <conditionalFormatting sqref="IL53:IL54">
    <cfRule type="cellIs" dxfId="12564" priority="10885" operator="lessThan">
      <formula>0</formula>
    </cfRule>
  </conditionalFormatting>
  <conditionalFormatting sqref="IL45:IL50 IL52 IL55:IL56">
    <cfRule type="cellIs" dxfId="12563" priority="10890" operator="lessThan">
      <formula>0</formula>
    </cfRule>
  </conditionalFormatting>
  <conditionalFormatting sqref="IL51">
    <cfRule type="cellIs" dxfId="12562" priority="10889" operator="lessThan">
      <formula>0</formula>
    </cfRule>
  </conditionalFormatting>
  <conditionalFormatting sqref="IL54">
    <cfRule type="cellIs" dxfId="12561" priority="10886" operator="lessThan">
      <formula>0</formula>
    </cfRule>
  </conditionalFormatting>
  <conditionalFormatting sqref="IL34:IL36">
    <cfRule type="cellIs" dxfId="12560" priority="10875" operator="lessThan">
      <formula>0</formula>
    </cfRule>
  </conditionalFormatting>
  <conditionalFormatting sqref="IL63:IL65">
    <cfRule type="cellIs" dxfId="12559" priority="10880" operator="lessThan">
      <formula>0</formula>
    </cfRule>
  </conditionalFormatting>
  <conditionalFormatting sqref="IL38 IL40:IL41">
    <cfRule type="cellIs" dxfId="12558" priority="10872" operator="lessThan">
      <formula>0</formula>
    </cfRule>
  </conditionalFormatting>
  <conditionalFormatting sqref="IL39">
    <cfRule type="cellIs" dxfId="12557" priority="10871" operator="lessThan">
      <formula>0</formula>
    </cfRule>
  </conditionalFormatting>
  <conditionalFormatting sqref="IL39">
    <cfRule type="cellIs" dxfId="12556" priority="10870" operator="lessThan">
      <formula>0</formula>
    </cfRule>
  </conditionalFormatting>
  <conditionalFormatting sqref="IM57 IM59:IM60">
    <cfRule type="cellIs" dxfId="12555" priority="10850" operator="lessThan">
      <formula>0</formula>
    </cfRule>
  </conditionalFormatting>
  <conditionalFormatting sqref="IM42">
    <cfRule type="cellIs" dxfId="12554" priority="10845" operator="lessThan">
      <formula>0</formula>
    </cfRule>
  </conditionalFormatting>
  <conditionalFormatting sqref="IM37 IM40:IM41">
    <cfRule type="cellIs" dxfId="12553" priority="10840" operator="lessThan">
      <formula>0</formula>
    </cfRule>
  </conditionalFormatting>
  <conditionalFormatting sqref="IM61">
    <cfRule type="cellIs" dxfId="12552" priority="10849" operator="lessThan">
      <formula>0</formula>
    </cfRule>
  </conditionalFormatting>
  <conditionalFormatting sqref="IM58:IM60">
    <cfRule type="cellIs" dxfId="12551" priority="10848" operator="lessThan">
      <formula>0</formula>
    </cfRule>
  </conditionalFormatting>
  <conditionalFormatting sqref="IM64:IM65">
    <cfRule type="cellIs" dxfId="12550" priority="10847" operator="lessThan">
      <formula>0</formula>
    </cfRule>
  </conditionalFormatting>
  <conditionalFormatting sqref="IM32:IM33">
    <cfRule type="cellIs" dxfId="12549" priority="10844" operator="lessThan">
      <formula>0</formula>
    </cfRule>
  </conditionalFormatting>
  <conditionalFormatting sqref="IM35">
    <cfRule type="cellIs" dxfId="12548" priority="10843" operator="lessThan">
      <formula>0</formula>
    </cfRule>
  </conditionalFormatting>
  <conditionalFormatting sqref="IM36">
    <cfRule type="cellIs" dxfId="12547" priority="10842" operator="lessThan">
      <formula>0</formula>
    </cfRule>
  </conditionalFormatting>
  <conditionalFormatting sqref="IM42">
    <cfRule type="cellIs" dxfId="12546" priority="10839" operator="lessThan">
      <formula>0</formula>
    </cfRule>
  </conditionalFormatting>
  <conditionalFormatting sqref="IM67">
    <cfRule type="cellIs" dxfId="12545" priority="10835" operator="lessThan">
      <formula>0</formula>
    </cfRule>
  </conditionalFormatting>
  <conditionalFormatting sqref="IM61">
    <cfRule type="cellIs" dxfId="12544" priority="10868" operator="lessThan">
      <formula>0</formula>
    </cfRule>
  </conditionalFormatting>
  <conditionalFormatting sqref="IM8 IM62 IM26 IM10:IM11 IM46:IM47 IM43:IM44 IM15:IM17">
    <cfRule type="cellIs" dxfId="12543" priority="10867" operator="lessThan">
      <formula>0</formula>
    </cfRule>
  </conditionalFormatting>
  <conditionalFormatting sqref="IM48">
    <cfRule type="cellIs" dxfId="12542" priority="10866" operator="lessThan">
      <formula>0</formula>
    </cfRule>
  </conditionalFormatting>
  <conditionalFormatting sqref="IM49">
    <cfRule type="cellIs" dxfId="12541" priority="10865" operator="lessThan">
      <formula>0</formula>
    </cfRule>
  </conditionalFormatting>
  <conditionalFormatting sqref="IM50">
    <cfRule type="cellIs" dxfId="12540" priority="10864" operator="lessThan">
      <formula>0</formula>
    </cfRule>
  </conditionalFormatting>
  <conditionalFormatting sqref="IM52">
    <cfRule type="cellIs" dxfId="12539" priority="10863" operator="lessThan">
      <formula>0</formula>
    </cfRule>
  </conditionalFormatting>
  <conditionalFormatting sqref="IM55">
    <cfRule type="cellIs" dxfId="12538" priority="10862" operator="lessThan">
      <formula>0</formula>
    </cfRule>
  </conditionalFormatting>
  <conditionalFormatting sqref="IM56">
    <cfRule type="cellIs" dxfId="12537" priority="10861" operator="lessThan">
      <formula>0</formula>
    </cfRule>
  </conditionalFormatting>
  <conditionalFormatting sqref="IM7">
    <cfRule type="cellIs" dxfId="12536" priority="10860" operator="lessThan">
      <formula>0</formula>
    </cfRule>
  </conditionalFormatting>
  <conditionalFormatting sqref="IM9">
    <cfRule type="cellIs" dxfId="12535" priority="10859" operator="lessThan">
      <formula>0</formula>
    </cfRule>
  </conditionalFormatting>
  <conditionalFormatting sqref="IM18:IM20 IM24:IM25">
    <cfRule type="cellIs" dxfId="12534" priority="10858" operator="lessThan">
      <formula>0</formula>
    </cfRule>
  </conditionalFormatting>
  <conditionalFormatting sqref="IM27 IM30:IM31">
    <cfRule type="cellIs" dxfId="12533" priority="10857" operator="lessThan">
      <formula>0</formula>
    </cfRule>
  </conditionalFormatting>
  <conditionalFormatting sqref="IM51">
    <cfRule type="cellIs" dxfId="12532" priority="10854" operator="lessThan">
      <formula>0</formula>
    </cfRule>
  </conditionalFormatting>
  <conditionalFormatting sqref="IM53">
    <cfRule type="cellIs" dxfId="12531" priority="10853" operator="lessThan">
      <formula>0</formula>
    </cfRule>
  </conditionalFormatting>
  <conditionalFormatting sqref="IM53:IM54">
    <cfRule type="cellIs" dxfId="12530" priority="10851" operator="lessThan">
      <formula>0</formula>
    </cfRule>
  </conditionalFormatting>
  <conditionalFormatting sqref="IM45:IM50 IM52 IM55:IM56">
    <cfRule type="cellIs" dxfId="12529" priority="10856" operator="lessThan">
      <formula>0</formula>
    </cfRule>
  </conditionalFormatting>
  <conditionalFormatting sqref="IM51">
    <cfRule type="cellIs" dxfId="12528" priority="10855" operator="lessThan">
      <formula>0</formula>
    </cfRule>
  </conditionalFormatting>
  <conditionalFormatting sqref="IM54">
    <cfRule type="cellIs" dxfId="12527" priority="10852" operator="lessThan">
      <formula>0</formula>
    </cfRule>
  </conditionalFormatting>
  <conditionalFormatting sqref="IM34:IM36">
    <cfRule type="cellIs" dxfId="12526" priority="10841" operator="lessThan">
      <formula>0</formula>
    </cfRule>
  </conditionalFormatting>
  <conditionalFormatting sqref="IM63:IM65">
    <cfRule type="cellIs" dxfId="12525" priority="10846" operator="lessThan">
      <formula>0</formula>
    </cfRule>
  </conditionalFormatting>
  <conditionalFormatting sqref="IM38 IM40:IM41">
    <cfRule type="cellIs" dxfId="12524" priority="10838" operator="lessThan">
      <formula>0</formula>
    </cfRule>
  </conditionalFormatting>
  <conditionalFormatting sqref="IM39">
    <cfRule type="cellIs" dxfId="12523" priority="10837" operator="lessThan">
      <formula>0</formula>
    </cfRule>
  </conditionalFormatting>
  <conditionalFormatting sqref="IM39">
    <cfRule type="cellIs" dxfId="12522" priority="10836" operator="lessThan">
      <formula>0</formula>
    </cfRule>
  </conditionalFormatting>
  <conditionalFormatting sqref="IC57 IC59:IC60">
    <cfRule type="cellIs" dxfId="12521" priority="10816" operator="lessThan">
      <formula>0</formula>
    </cfRule>
  </conditionalFormatting>
  <conditionalFormatting sqref="IC42">
    <cfRule type="cellIs" dxfId="12520" priority="10811" operator="lessThan">
      <formula>0</formula>
    </cfRule>
  </conditionalFormatting>
  <conditionalFormatting sqref="IC37 IC40:IC41">
    <cfRule type="cellIs" dxfId="12519" priority="10806" operator="lessThan">
      <formula>0</formula>
    </cfRule>
  </conditionalFormatting>
  <conditionalFormatting sqref="IC61">
    <cfRule type="cellIs" dxfId="12518" priority="10815" operator="lessThan">
      <formula>0</formula>
    </cfRule>
  </conditionalFormatting>
  <conditionalFormatting sqref="IC58:IC60">
    <cfRule type="cellIs" dxfId="12517" priority="10814" operator="lessThan">
      <formula>0</formula>
    </cfRule>
  </conditionalFormatting>
  <conditionalFormatting sqref="IC64:IC65">
    <cfRule type="cellIs" dxfId="12516" priority="10813" operator="lessThan">
      <formula>0</formula>
    </cfRule>
  </conditionalFormatting>
  <conditionalFormatting sqref="IC32:IC33">
    <cfRule type="cellIs" dxfId="12515" priority="10810" operator="lessThan">
      <formula>0</formula>
    </cfRule>
  </conditionalFormatting>
  <conditionalFormatting sqref="IC35">
    <cfRule type="cellIs" dxfId="12514" priority="10809" operator="lessThan">
      <formula>0</formula>
    </cfRule>
  </conditionalFormatting>
  <conditionalFormatting sqref="IC36">
    <cfRule type="cellIs" dxfId="12513" priority="10808" operator="lessThan">
      <formula>0</formula>
    </cfRule>
  </conditionalFormatting>
  <conditionalFormatting sqref="IC42">
    <cfRule type="cellIs" dxfId="12512" priority="10805" operator="lessThan">
      <formula>0</formula>
    </cfRule>
  </conditionalFormatting>
  <conditionalFormatting sqref="IC67">
    <cfRule type="cellIs" dxfId="12511" priority="10801" operator="lessThan">
      <formula>0</formula>
    </cfRule>
  </conditionalFormatting>
  <conditionalFormatting sqref="IC61">
    <cfRule type="cellIs" dxfId="12510" priority="10834" operator="lessThan">
      <formula>0</formula>
    </cfRule>
  </conditionalFormatting>
  <conditionalFormatting sqref="IC8 IC62 IC26 IC10:IC11 IC46:IC47 IC43:IC44 IC15:IC17">
    <cfRule type="cellIs" dxfId="12509" priority="10833" operator="lessThan">
      <formula>0</formula>
    </cfRule>
  </conditionalFormatting>
  <conditionalFormatting sqref="IC48">
    <cfRule type="cellIs" dxfId="12508" priority="10832" operator="lessThan">
      <formula>0</formula>
    </cfRule>
  </conditionalFormatting>
  <conditionalFormatting sqref="IC49">
    <cfRule type="cellIs" dxfId="12507" priority="10831" operator="lessThan">
      <formula>0</formula>
    </cfRule>
  </conditionalFormatting>
  <conditionalFormatting sqref="IC50">
    <cfRule type="cellIs" dxfId="12506" priority="10830" operator="lessThan">
      <formula>0</formula>
    </cfRule>
  </conditionalFormatting>
  <conditionalFormatting sqref="IC52">
    <cfRule type="cellIs" dxfId="12505" priority="10829" operator="lessThan">
      <formula>0</formula>
    </cfRule>
  </conditionalFormatting>
  <conditionalFormatting sqref="IC55">
    <cfRule type="cellIs" dxfId="12504" priority="10828" operator="lessThan">
      <formula>0</formula>
    </cfRule>
  </conditionalFormatting>
  <conditionalFormatting sqref="IC56">
    <cfRule type="cellIs" dxfId="12503" priority="10827" operator="lessThan">
      <formula>0</formula>
    </cfRule>
  </conditionalFormatting>
  <conditionalFormatting sqref="IC7">
    <cfRule type="cellIs" dxfId="12502" priority="10826" operator="lessThan">
      <formula>0</formula>
    </cfRule>
  </conditionalFormatting>
  <conditionalFormatting sqref="IC9">
    <cfRule type="cellIs" dxfId="12501" priority="10825" operator="lessThan">
      <formula>0</formula>
    </cfRule>
  </conditionalFormatting>
  <conditionalFormatting sqref="IC18:IC20 IC24:IC25">
    <cfRule type="cellIs" dxfId="12500" priority="10824" operator="lessThan">
      <formula>0</formula>
    </cfRule>
  </conditionalFormatting>
  <conditionalFormatting sqref="IC27 IC30:IC31">
    <cfRule type="cellIs" dxfId="12499" priority="10823" operator="lessThan">
      <formula>0</formula>
    </cfRule>
  </conditionalFormatting>
  <conditionalFormatting sqref="IC51">
    <cfRule type="cellIs" dxfId="12498" priority="10820" operator="lessThan">
      <formula>0</formula>
    </cfRule>
  </conditionalFormatting>
  <conditionalFormatting sqref="IC53">
    <cfRule type="cellIs" dxfId="12497" priority="10819" operator="lessThan">
      <formula>0</formula>
    </cfRule>
  </conditionalFormatting>
  <conditionalFormatting sqref="IC53:IC54">
    <cfRule type="cellIs" dxfId="12496" priority="10817" operator="lessThan">
      <formula>0</formula>
    </cfRule>
  </conditionalFormatting>
  <conditionalFormatting sqref="IC45:IC50 IC52 IC55:IC56">
    <cfRule type="cellIs" dxfId="12495" priority="10822" operator="lessThan">
      <formula>0</formula>
    </cfRule>
  </conditionalFormatting>
  <conditionalFormatting sqref="IC51">
    <cfRule type="cellIs" dxfId="12494" priority="10821" operator="lessThan">
      <formula>0</formula>
    </cfRule>
  </conditionalFormatting>
  <conditionalFormatting sqref="IC54">
    <cfRule type="cellIs" dxfId="12493" priority="10818" operator="lessThan">
      <formula>0</formula>
    </cfRule>
  </conditionalFormatting>
  <conditionalFormatting sqref="IC34:IC36">
    <cfRule type="cellIs" dxfId="12492" priority="10807" operator="lessThan">
      <formula>0</formula>
    </cfRule>
  </conditionalFormatting>
  <conditionalFormatting sqref="IC63:IC65">
    <cfRule type="cellIs" dxfId="12491" priority="10812" operator="lessThan">
      <formula>0</formula>
    </cfRule>
  </conditionalFormatting>
  <conditionalFormatting sqref="IC38 IC40:IC41">
    <cfRule type="cellIs" dxfId="12490" priority="10804" operator="lessThan">
      <formula>0</formula>
    </cfRule>
  </conditionalFormatting>
  <conditionalFormatting sqref="IC39">
    <cfRule type="cellIs" dxfId="12489" priority="10803" operator="lessThan">
      <formula>0</formula>
    </cfRule>
  </conditionalFormatting>
  <conditionalFormatting sqref="IC39">
    <cfRule type="cellIs" dxfId="12488" priority="10802" operator="lessThan">
      <formula>0</formula>
    </cfRule>
  </conditionalFormatting>
  <conditionalFormatting sqref="ID57 ID59:ID60">
    <cfRule type="cellIs" dxfId="12487" priority="10782" operator="lessThan">
      <formula>0</formula>
    </cfRule>
  </conditionalFormatting>
  <conditionalFormatting sqref="ID42">
    <cfRule type="cellIs" dxfId="12486" priority="10777" operator="lessThan">
      <formula>0</formula>
    </cfRule>
  </conditionalFormatting>
  <conditionalFormatting sqref="ID37 ID40:ID41">
    <cfRule type="cellIs" dxfId="12485" priority="10772" operator="lessThan">
      <formula>0</formula>
    </cfRule>
  </conditionalFormatting>
  <conditionalFormatting sqref="ID61">
    <cfRule type="cellIs" dxfId="12484" priority="10781" operator="lessThan">
      <formula>0</formula>
    </cfRule>
  </conditionalFormatting>
  <conditionalFormatting sqref="ID58:ID60">
    <cfRule type="cellIs" dxfId="12483" priority="10780" operator="lessThan">
      <formula>0</formula>
    </cfRule>
  </conditionalFormatting>
  <conditionalFormatting sqref="ID64:ID65">
    <cfRule type="cellIs" dxfId="12482" priority="10779" operator="lessThan">
      <formula>0</formula>
    </cfRule>
  </conditionalFormatting>
  <conditionalFormatting sqref="ID32:ID33">
    <cfRule type="cellIs" dxfId="12481" priority="10776" operator="lessThan">
      <formula>0</formula>
    </cfRule>
  </conditionalFormatting>
  <conditionalFormatting sqref="ID35">
    <cfRule type="cellIs" dxfId="12480" priority="10775" operator="lessThan">
      <formula>0</formula>
    </cfRule>
  </conditionalFormatting>
  <conditionalFormatting sqref="ID36">
    <cfRule type="cellIs" dxfId="12479" priority="10774" operator="lessThan">
      <formula>0</formula>
    </cfRule>
  </conditionalFormatting>
  <conditionalFormatting sqref="ID42">
    <cfRule type="cellIs" dxfId="12478" priority="10771" operator="lessThan">
      <formula>0</formula>
    </cfRule>
  </conditionalFormatting>
  <conditionalFormatting sqref="ID67">
    <cfRule type="cellIs" dxfId="12477" priority="10767" operator="lessThan">
      <formula>0</formula>
    </cfRule>
  </conditionalFormatting>
  <conditionalFormatting sqref="ID61">
    <cfRule type="cellIs" dxfId="12476" priority="10800" operator="lessThan">
      <formula>0</formula>
    </cfRule>
  </conditionalFormatting>
  <conditionalFormatting sqref="ID8 ID62 ID26 ID10:ID11 ID46:ID47 ID43:ID44 ID15:ID17">
    <cfRule type="cellIs" dxfId="12475" priority="10799" operator="lessThan">
      <formula>0</formula>
    </cfRule>
  </conditionalFormatting>
  <conditionalFormatting sqref="ID48">
    <cfRule type="cellIs" dxfId="12474" priority="10798" operator="lessThan">
      <formula>0</formula>
    </cfRule>
  </conditionalFormatting>
  <conditionalFormatting sqref="ID49">
    <cfRule type="cellIs" dxfId="12473" priority="10797" operator="lessThan">
      <formula>0</formula>
    </cfRule>
  </conditionalFormatting>
  <conditionalFormatting sqref="ID50">
    <cfRule type="cellIs" dxfId="12472" priority="10796" operator="lessThan">
      <formula>0</formula>
    </cfRule>
  </conditionalFormatting>
  <conditionalFormatting sqref="ID52">
    <cfRule type="cellIs" dxfId="12471" priority="10795" operator="lessThan">
      <formula>0</formula>
    </cfRule>
  </conditionalFormatting>
  <conditionalFormatting sqref="ID55">
    <cfRule type="cellIs" dxfId="12470" priority="10794" operator="lessThan">
      <formula>0</formula>
    </cfRule>
  </conditionalFormatting>
  <conditionalFormatting sqref="ID56">
    <cfRule type="cellIs" dxfId="12469" priority="10793" operator="lessThan">
      <formula>0</formula>
    </cfRule>
  </conditionalFormatting>
  <conditionalFormatting sqref="ID7">
    <cfRule type="cellIs" dxfId="12468" priority="10792" operator="lessThan">
      <formula>0</formula>
    </cfRule>
  </conditionalFormatting>
  <conditionalFormatting sqref="ID9">
    <cfRule type="cellIs" dxfId="12467" priority="10791" operator="lessThan">
      <formula>0</formula>
    </cfRule>
  </conditionalFormatting>
  <conditionalFormatting sqref="ID18:ID20 ID24:ID25">
    <cfRule type="cellIs" dxfId="12466" priority="10790" operator="lessThan">
      <formula>0</formula>
    </cfRule>
  </conditionalFormatting>
  <conditionalFormatting sqref="ID27 ID30:ID31">
    <cfRule type="cellIs" dxfId="12465" priority="10789" operator="lessThan">
      <formula>0</formula>
    </cfRule>
  </conditionalFormatting>
  <conditionalFormatting sqref="ID51">
    <cfRule type="cellIs" dxfId="12464" priority="10786" operator="lessThan">
      <formula>0</formula>
    </cfRule>
  </conditionalFormatting>
  <conditionalFormatting sqref="ID53">
    <cfRule type="cellIs" dxfId="12463" priority="10785" operator="lessThan">
      <formula>0</formula>
    </cfRule>
  </conditionalFormatting>
  <conditionalFormatting sqref="ID53:ID54">
    <cfRule type="cellIs" dxfId="12462" priority="10783" operator="lessThan">
      <formula>0</formula>
    </cfRule>
  </conditionalFormatting>
  <conditionalFormatting sqref="ID45:ID50 ID52 ID55:ID56">
    <cfRule type="cellIs" dxfId="12461" priority="10788" operator="lessThan">
      <formula>0</formula>
    </cfRule>
  </conditionalFormatting>
  <conditionalFormatting sqref="ID51">
    <cfRule type="cellIs" dxfId="12460" priority="10787" operator="lessThan">
      <formula>0</formula>
    </cfRule>
  </conditionalFormatting>
  <conditionalFormatting sqref="ID54">
    <cfRule type="cellIs" dxfId="12459" priority="10784" operator="lessThan">
      <formula>0</formula>
    </cfRule>
  </conditionalFormatting>
  <conditionalFormatting sqref="ID34:ID36">
    <cfRule type="cellIs" dxfId="12458" priority="10773" operator="lessThan">
      <formula>0</formula>
    </cfRule>
  </conditionalFormatting>
  <conditionalFormatting sqref="ID63:ID65">
    <cfRule type="cellIs" dxfId="12457" priority="10778" operator="lessThan">
      <formula>0</formula>
    </cfRule>
  </conditionalFormatting>
  <conditionalFormatting sqref="ID38 ID40:ID41">
    <cfRule type="cellIs" dxfId="12456" priority="10770" operator="lessThan">
      <formula>0</formula>
    </cfRule>
  </conditionalFormatting>
  <conditionalFormatting sqref="ID39">
    <cfRule type="cellIs" dxfId="12455" priority="10769" operator="lessThan">
      <formula>0</formula>
    </cfRule>
  </conditionalFormatting>
  <conditionalFormatting sqref="ID39">
    <cfRule type="cellIs" dxfId="12454" priority="10768" operator="lessThan">
      <formula>0</formula>
    </cfRule>
  </conditionalFormatting>
  <conditionalFormatting sqref="IE57 IE59:IE60">
    <cfRule type="cellIs" dxfId="12453" priority="10748" operator="lessThan">
      <formula>0</formula>
    </cfRule>
  </conditionalFormatting>
  <conditionalFormatting sqref="IE42">
    <cfRule type="cellIs" dxfId="12452" priority="10743" operator="lessThan">
      <formula>0</formula>
    </cfRule>
  </conditionalFormatting>
  <conditionalFormatting sqref="IE37 IE40:IE41">
    <cfRule type="cellIs" dxfId="12451" priority="10738" operator="lessThan">
      <formula>0</formula>
    </cfRule>
  </conditionalFormatting>
  <conditionalFormatting sqref="IE61">
    <cfRule type="cellIs" dxfId="12450" priority="10747" operator="lessThan">
      <formula>0</formula>
    </cfRule>
  </conditionalFormatting>
  <conditionalFormatting sqref="IE58:IE60">
    <cfRule type="cellIs" dxfId="12449" priority="10746" operator="lessThan">
      <formula>0</formula>
    </cfRule>
  </conditionalFormatting>
  <conditionalFormatting sqref="IE64:IE65">
    <cfRule type="cellIs" dxfId="12448" priority="10745" operator="lessThan">
      <formula>0</formula>
    </cfRule>
  </conditionalFormatting>
  <conditionalFormatting sqref="IE32:IE33">
    <cfRule type="cellIs" dxfId="12447" priority="10742" operator="lessThan">
      <formula>0</formula>
    </cfRule>
  </conditionalFormatting>
  <conditionalFormatting sqref="IE35">
    <cfRule type="cellIs" dxfId="12446" priority="10741" operator="lessThan">
      <formula>0</formula>
    </cfRule>
  </conditionalFormatting>
  <conditionalFormatting sqref="IE36">
    <cfRule type="cellIs" dxfId="12445" priority="10740" operator="lessThan">
      <formula>0</formula>
    </cfRule>
  </conditionalFormatting>
  <conditionalFormatting sqref="IE42">
    <cfRule type="cellIs" dxfId="12444" priority="10737" operator="lessThan">
      <formula>0</formula>
    </cfRule>
  </conditionalFormatting>
  <conditionalFormatting sqref="IE67">
    <cfRule type="cellIs" dxfId="12443" priority="10733" operator="lessThan">
      <formula>0</formula>
    </cfRule>
  </conditionalFormatting>
  <conditionalFormatting sqref="IE61">
    <cfRule type="cellIs" dxfId="12442" priority="10766" operator="lessThan">
      <formula>0</formula>
    </cfRule>
  </conditionalFormatting>
  <conditionalFormatting sqref="IE8 IE62 IE26 IE10:IE11 IE46:IE47 IE43:IE44 IE15:IE17">
    <cfRule type="cellIs" dxfId="12441" priority="10765" operator="lessThan">
      <formula>0</formula>
    </cfRule>
  </conditionalFormatting>
  <conditionalFormatting sqref="IE48">
    <cfRule type="cellIs" dxfId="12440" priority="10764" operator="lessThan">
      <formula>0</formula>
    </cfRule>
  </conditionalFormatting>
  <conditionalFormatting sqref="IE49">
    <cfRule type="cellIs" dxfId="12439" priority="10763" operator="lessThan">
      <formula>0</formula>
    </cfRule>
  </conditionalFormatting>
  <conditionalFormatting sqref="IE50">
    <cfRule type="cellIs" dxfId="12438" priority="10762" operator="lessThan">
      <formula>0</formula>
    </cfRule>
  </conditionalFormatting>
  <conditionalFormatting sqref="IE52">
    <cfRule type="cellIs" dxfId="12437" priority="10761" operator="lessThan">
      <formula>0</formula>
    </cfRule>
  </conditionalFormatting>
  <conditionalFormatting sqref="IE55">
    <cfRule type="cellIs" dxfId="12436" priority="10760" operator="lessThan">
      <formula>0</formula>
    </cfRule>
  </conditionalFormatting>
  <conditionalFormatting sqref="IE56">
    <cfRule type="cellIs" dxfId="12435" priority="10759" operator="lessThan">
      <formula>0</formula>
    </cfRule>
  </conditionalFormatting>
  <conditionalFormatting sqref="IE7">
    <cfRule type="cellIs" dxfId="12434" priority="10758" operator="lessThan">
      <formula>0</formula>
    </cfRule>
  </conditionalFormatting>
  <conditionalFormatting sqref="IE9">
    <cfRule type="cellIs" dxfId="12433" priority="10757" operator="lessThan">
      <formula>0</formula>
    </cfRule>
  </conditionalFormatting>
  <conditionalFormatting sqref="IE18:IE20 IE24:IE25">
    <cfRule type="cellIs" dxfId="12432" priority="10756" operator="lessThan">
      <formula>0</formula>
    </cfRule>
  </conditionalFormatting>
  <conditionalFormatting sqref="IE27 IE30:IE31">
    <cfRule type="cellIs" dxfId="12431" priority="10755" operator="lessThan">
      <formula>0</formula>
    </cfRule>
  </conditionalFormatting>
  <conditionalFormatting sqref="IE51">
    <cfRule type="cellIs" dxfId="12430" priority="10752" operator="lessThan">
      <formula>0</formula>
    </cfRule>
  </conditionalFormatting>
  <conditionalFormatting sqref="IE53">
    <cfRule type="cellIs" dxfId="12429" priority="10751" operator="lessThan">
      <formula>0</formula>
    </cfRule>
  </conditionalFormatting>
  <conditionalFormatting sqref="IE53:IE54">
    <cfRule type="cellIs" dxfId="12428" priority="10749" operator="lessThan">
      <formula>0</formula>
    </cfRule>
  </conditionalFormatting>
  <conditionalFormatting sqref="IE45:IE50 IE52 IE55:IE56">
    <cfRule type="cellIs" dxfId="12427" priority="10754" operator="lessThan">
      <formula>0</formula>
    </cfRule>
  </conditionalFormatting>
  <conditionalFormatting sqref="IE51">
    <cfRule type="cellIs" dxfId="12426" priority="10753" operator="lessThan">
      <formula>0</formula>
    </cfRule>
  </conditionalFormatting>
  <conditionalFormatting sqref="IE54">
    <cfRule type="cellIs" dxfId="12425" priority="10750" operator="lessThan">
      <formula>0</formula>
    </cfRule>
  </conditionalFormatting>
  <conditionalFormatting sqref="IE34:IE36">
    <cfRule type="cellIs" dxfId="12424" priority="10739" operator="lessThan">
      <formula>0</formula>
    </cfRule>
  </conditionalFormatting>
  <conditionalFormatting sqref="IE63:IE65">
    <cfRule type="cellIs" dxfId="12423" priority="10744" operator="lessThan">
      <formula>0</formula>
    </cfRule>
  </conditionalFormatting>
  <conditionalFormatting sqref="IE38 IE40:IE41">
    <cfRule type="cellIs" dxfId="12422" priority="10736" operator="lessThan">
      <formula>0</formula>
    </cfRule>
  </conditionalFormatting>
  <conditionalFormatting sqref="IE39">
    <cfRule type="cellIs" dxfId="12421" priority="10735" operator="lessThan">
      <formula>0</formula>
    </cfRule>
  </conditionalFormatting>
  <conditionalFormatting sqref="IE39">
    <cfRule type="cellIs" dxfId="12420" priority="10734" operator="lessThan">
      <formula>0</formula>
    </cfRule>
  </conditionalFormatting>
  <conditionalFormatting sqref="IO57 IO59:IO60">
    <cfRule type="cellIs" dxfId="12419" priority="10714" operator="lessThan">
      <formula>0</formula>
    </cfRule>
  </conditionalFormatting>
  <conditionalFormatting sqref="IO42">
    <cfRule type="cellIs" dxfId="12418" priority="10709" operator="lessThan">
      <formula>0</formula>
    </cfRule>
  </conditionalFormatting>
  <conditionalFormatting sqref="IO37 IO40:IO41">
    <cfRule type="cellIs" dxfId="12417" priority="10704" operator="lessThan">
      <formula>0</formula>
    </cfRule>
  </conditionalFormatting>
  <conditionalFormatting sqref="IO61">
    <cfRule type="cellIs" dxfId="12416" priority="10713" operator="lessThan">
      <formula>0</formula>
    </cfRule>
  </conditionalFormatting>
  <conditionalFormatting sqref="IO58:IO60">
    <cfRule type="cellIs" dxfId="12415" priority="10712" operator="lessThan">
      <formula>0</formula>
    </cfRule>
  </conditionalFormatting>
  <conditionalFormatting sqref="IO64:IO65">
    <cfRule type="cellIs" dxfId="12414" priority="10711" operator="lessThan">
      <formula>0</formula>
    </cfRule>
  </conditionalFormatting>
  <conditionalFormatting sqref="IO32:IO33">
    <cfRule type="cellIs" dxfId="12413" priority="10708" operator="lessThan">
      <formula>0</formula>
    </cfRule>
  </conditionalFormatting>
  <conditionalFormatting sqref="IO35">
    <cfRule type="cellIs" dxfId="12412" priority="10707" operator="lessThan">
      <formula>0</formula>
    </cfRule>
  </conditionalFormatting>
  <conditionalFormatting sqref="IO36">
    <cfRule type="cellIs" dxfId="12411" priority="10706" operator="lessThan">
      <formula>0</formula>
    </cfRule>
  </conditionalFormatting>
  <conditionalFormatting sqref="IO42">
    <cfRule type="cellIs" dxfId="12410" priority="10703" operator="lessThan">
      <formula>0</formula>
    </cfRule>
  </conditionalFormatting>
  <conditionalFormatting sqref="IO67">
    <cfRule type="cellIs" dxfId="12409" priority="10699" operator="lessThan">
      <formula>0</formula>
    </cfRule>
  </conditionalFormatting>
  <conditionalFormatting sqref="IO61">
    <cfRule type="cellIs" dxfId="12408" priority="10732" operator="lessThan">
      <formula>0</formula>
    </cfRule>
  </conditionalFormatting>
  <conditionalFormatting sqref="IO8 IO62 IO26 IO10:IO11 IO46:IO47 IO43:IO44 IO15:IO17">
    <cfRule type="cellIs" dxfId="12407" priority="10731" operator="lessThan">
      <formula>0</formula>
    </cfRule>
  </conditionalFormatting>
  <conditionalFormatting sqref="IO48">
    <cfRule type="cellIs" dxfId="12406" priority="10730" operator="lessThan">
      <formula>0</formula>
    </cfRule>
  </conditionalFormatting>
  <conditionalFormatting sqref="IO49">
    <cfRule type="cellIs" dxfId="12405" priority="10729" operator="lessThan">
      <formula>0</formula>
    </cfRule>
  </conditionalFormatting>
  <conditionalFormatting sqref="IO50">
    <cfRule type="cellIs" dxfId="12404" priority="10728" operator="lessThan">
      <formula>0</formula>
    </cfRule>
  </conditionalFormatting>
  <conditionalFormatting sqref="IO52">
    <cfRule type="cellIs" dxfId="12403" priority="10727" operator="lessThan">
      <formula>0</formula>
    </cfRule>
  </conditionalFormatting>
  <conditionalFormatting sqref="IO55">
    <cfRule type="cellIs" dxfId="12402" priority="10726" operator="lessThan">
      <formula>0</formula>
    </cfRule>
  </conditionalFormatting>
  <conditionalFormatting sqref="IO56">
    <cfRule type="cellIs" dxfId="12401" priority="10725" operator="lessThan">
      <formula>0</formula>
    </cfRule>
  </conditionalFormatting>
  <conditionalFormatting sqref="IO7">
    <cfRule type="cellIs" dxfId="12400" priority="10724" operator="lessThan">
      <formula>0</formula>
    </cfRule>
  </conditionalFormatting>
  <conditionalFormatting sqref="IO9">
    <cfRule type="cellIs" dxfId="12399" priority="10723" operator="lessThan">
      <formula>0</formula>
    </cfRule>
  </conditionalFormatting>
  <conditionalFormatting sqref="IO18:IO20 IO24:IO25">
    <cfRule type="cellIs" dxfId="12398" priority="10722" operator="lessThan">
      <formula>0</formula>
    </cfRule>
  </conditionalFormatting>
  <conditionalFormatting sqref="IO27 IO30:IO31">
    <cfRule type="cellIs" dxfId="12397" priority="10721" operator="lessThan">
      <formula>0</formula>
    </cfRule>
  </conditionalFormatting>
  <conditionalFormatting sqref="IO51">
    <cfRule type="cellIs" dxfId="12396" priority="10718" operator="lessThan">
      <formula>0</formula>
    </cfRule>
  </conditionalFormatting>
  <conditionalFormatting sqref="IO53">
    <cfRule type="cellIs" dxfId="12395" priority="10717" operator="lessThan">
      <formula>0</formula>
    </cfRule>
  </conditionalFormatting>
  <conditionalFormatting sqref="IO53:IO54">
    <cfRule type="cellIs" dxfId="12394" priority="10715" operator="lessThan">
      <formula>0</formula>
    </cfRule>
  </conditionalFormatting>
  <conditionalFormatting sqref="IO45:IO50 IO52 IO55:IO56">
    <cfRule type="cellIs" dxfId="12393" priority="10720" operator="lessThan">
      <formula>0</formula>
    </cfRule>
  </conditionalFormatting>
  <conditionalFormatting sqref="IO51">
    <cfRule type="cellIs" dxfId="12392" priority="10719" operator="lessThan">
      <formula>0</formula>
    </cfRule>
  </conditionalFormatting>
  <conditionalFormatting sqref="IO54">
    <cfRule type="cellIs" dxfId="12391" priority="10716" operator="lessThan">
      <formula>0</formula>
    </cfRule>
  </conditionalFormatting>
  <conditionalFormatting sqref="IO34:IO36">
    <cfRule type="cellIs" dxfId="12390" priority="10705" operator="lessThan">
      <formula>0</formula>
    </cfRule>
  </conditionalFormatting>
  <conditionalFormatting sqref="IO63:IO65">
    <cfRule type="cellIs" dxfId="12389" priority="10710" operator="lessThan">
      <formula>0</formula>
    </cfRule>
  </conditionalFormatting>
  <conditionalFormatting sqref="IO38 IO40:IO41">
    <cfRule type="cellIs" dxfId="12388" priority="10702" operator="lessThan">
      <formula>0</formula>
    </cfRule>
  </conditionalFormatting>
  <conditionalFormatting sqref="IO39">
    <cfRule type="cellIs" dxfId="12387" priority="10701" operator="lessThan">
      <formula>0</formula>
    </cfRule>
  </conditionalFormatting>
  <conditionalFormatting sqref="IO39">
    <cfRule type="cellIs" dxfId="12386" priority="10700" operator="lessThan">
      <formula>0</formula>
    </cfRule>
  </conditionalFormatting>
  <conditionalFormatting sqref="IP57 IP59:IP60">
    <cfRule type="cellIs" dxfId="12385" priority="10680" operator="lessThan">
      <formula>0</formula>
    </cfRule>
  </conditionalFormatting>
  <conditionalFormatting sqref="IP42">
    <cfRule type="cellIs" dxfId="12384" priority="10675" operator="lessThan">
      <formula>0</formula>
    </cfRule>
  </conditionalFormatting>
  <conditionalFormatting sqref="IP37 IP40:IP41">
    <cfRule type="cellIs" dxfId="12383" priority="10670" operator="lessThan">
      <formula>0</formula>
    </cfRule>
  </conditionalFormatting>
  <conditionalFormatting sqref="IP61">
    <cfRule type="cellIs" dxfId="12382" priority="10679" operator="lessThan">
      <formula>0</formula>
    </cfRule>
  </conditionalFormatting>
  <conditionalFormatting sqref="IP58:IP60">
    <cfRule type="cellIs" dxfId="12381" priority="10678" operator="lessThan">
      <formula>0</formula>
    </cfRule>
  </conditionalFormatting>
  <conditionalFormatting sqref="IP64:IP65">
    <cfRule type="cellIs" dxfId="12380" priority="10677" operator="lessThan">
      <formula>0</formula>
    </cfRule>
  </conditionalFormatting>
  <conditionalFormatting sqref="IP32:IP33">
    <cfRule type="cellIs" dxfId="12379" priority="10674" operator="lessThan">
      <formula>0</formula>
    </cfRule>
  </conditionalFormatting>
  <conditionalFormatting sqref="IP35">
    <cfRule type="cellIs" dxfId="12378" priority="10673" operator="lessThan">
      <formula>0</formula>
    </cfRule>
  </conditionalFormatting>
  <conditionalFormatting sqref="IP36">
    <cfRule type="cellIs" dxfId="12377" priority="10672" operator="lessThan">
      <formula>0</formula>
    </cfRule>
  </conditionalFormatting>
  <conditionalFormatting sqref="IP42">
    <cfRule type="cellIs" dxfId="12376" priority="10669" operator="lessThan">
      <formula>0</formula>
    </cfRule>
  </conditionalFormatting>
  <conditionalFormatting sqref="IP67">
    <cfRule type="cellIs" dxfId="12375" priority="10665" operator="lessThan">
      <formula>0</formula>
    </cfRule>
  </conditionalFormatting>
  <conditionalFormatting sqref="IP61">
    <cfRule type="cellIs" dxfId="12374" priority="10698" operator="lessThan">
      <formula>0</formula>
    </cfRule>
  </conditionalFormatting>
  <conditionalFormatting sqref="IP8 IP62 IP26 IP10:IP11 IP46:IP47 IP43:IP44 IP15:IP17">
    <cfRule type="cellIs" dxfId="12373" priority="10697" operator="lessThan">
      <formula>0</formula>
    </cfRule>
  </conditionalFormatting>
  <conditionalFormatting sqref="IP48">
    <cfRule type="cellIs" dxfId="12372" priority="10696" operator="lessThan">
      <formula>0</formula>
    </cfRule>
  </conditionalFormatting>
  <conditionalFormatting sqref="IP49">
    <cfRule type="cellIs" dxfId="12371" priority="10695" operator="lessThan">
      <formula>0</formula>
    </cfRule>
  </conditionalFormatting>
  <conditionalFormatting sqref="IP50">
    <cfRule type="cellIs" dxfId="12370" priority="10694" operator="lessThan">
      <formula>0</formula>
    </cfRule>
  </conditionalFormatting>
  <conditionalFormatting sqref="IP52">
    <cfRule type="cellIs" dxfId="12369" priority="10693" operator="lessThan">
      <formula>0</formula>
    </cfRule>
  </conditionalFormatting>
  <conditionalFormatting sqref="IP55">
    <cfRule type="cellIs" dxfId="12368" priority="10692" operator="lessThan">
      <formula>0</formula>
    </cfRule>
  </conditionalFormatting>
  <conditionalFormatting sqref="IP56">
    <cfRule type="cellIs" dxfId="12367" priority="10691" operator="lessThan">
      <formula>0</formula>
    </cfRule>
  </conditionalFormatting>
  <conditionalFormatting sqref="IP7">
    <cfRule type="cellIs" dxfId="12366" priority="10690" operator="lessThan">
      <formula>0</formula>
    </cfRule>
  </conditionalFormatting>
  <conditionalFormatting sqref="IP9">
    <cfRule type="cellIs" dxfId="12365" priority="10689" operator="lessThan">
      <formula>0</formula>
    </cfRule>
  </conditionalFormatting>
  <conditionalFormatting sqref="IP18:IP20 IP24:IP25">
    <cfRule type="cellIs" dxfId="12364" priority="10688" operator="lessThan">
      <formula>0</formula>
    </cfRule>
  </conditionalFormatting>
  <conditionalFormatting sqref="IP27 IP30:IP31">
    <cfRule type="cellIs" dxfId="12363" priority="10687" operator="lessThan">
      <formula>0</formula>
    </cfRule>
  </conditionalFormatting>
  <conditionalFormatting sqref="IP51">
    <cfRule type="cellIs" dxfId="12362" priority="10684" operator="lessThan">
      <formula>0</formula>
    </cfRule>
  </conditionalFormatting>
  <conditionalFormatting sqref="IP53">
    <cfRule type="cellIs" dxfId="12361" priority="10683" operator="lessThan">
      <formula>0</formula>
    </cfRule>
  </conditionalFormatting>
  <conditionalFormatting sqref="IP53:IP54">
    <cfRule type="cellIs" dxfId="12360" priority="10681" operator="lessThan">
      <formula>0</formula>
    </cfRule>
  </conditionalFormatting>
  <conditionalFormatting sqref="IP45:IP50 IP52 IP55:IP56">
    <cfRule type="cellIs" dxfId="12359" priority="10686" operator="lessThan">
      <formula>0</formula>
    </cfRule>
  </conditionalFormatting>
  <conditionalFormatting sqref="IP51">
    <cfRule type="cellIs" dxfId="12358" priority="10685" operator="lessThan">
      <formula>0</formula>
    </cfRule>
  </conditionalFormatting>
  <conditionalFormatting sqref="IP54">
    <cfRule type="cellIs" dxfId="12357" priority="10682" operator="lessThan">
      <formula>0</formula>
    </cfRule>
  </conditionalFormatting>
  <conditionalFormatting sqref="IP34:IP36">
    <cfRule type="cellIs" dxfId="12356" priority="10671" operator="lessThan">
      <formula>0</formula>
    </cfRule>
  </conditionalFormatting>
  <conditionalFormatting sqref="IP63:IP65">
    <cfRule type="cellIs" dxfId="12355" priority="10676" operator="lessThan">
      <formula>0</formula>
    </cfRule>
  </conditionalFormatting>
  <conditionalFormatting sqref="IP38 IP40:IP41">
    <cfRule type="cellIs" dxfId="12354" priority="10668" operator="lessThan">
      <formula>0</formula>
    </cfRule>
  </conditionalFormatting>
  <conditionalFormatting sqref="IP39">
    <cfRule type="cellIs" dxfId="12353" priority="10667" operator="lessThan">
      <formula>0</formula>
    </cfRule>
  </conditionalFormatting>
  <conditionalFormatting sqref="IP39">
    <cfRule type="cellIs" dxfId="12352" priority="10666" operator="lessThan">
      <formula>0</formula>
    </cfRule>
  </conditionalFormatting>
  <conditionalFormatting sqref="IQ57 IQ59:IQ60">
    <cfRule type="cellIs" dxfId="12351" priority="10646" operator="lessThan">
      <formula>0</formula>
    </cfRule>
  </conditionalFormatting>
  <conditionalFormatting sqref="IQ42">
    <cfRule type="cellIs" dxfId="12350" priority="10641" operator="lessThan">
      <formula>0</formula>
    </cfRule>
  </conditionalFormatting>
  <conditionalFormatting sqref="IQ37 IQ40:IQ41">
    <cfRule type="cellIs" dxfId="12349" priority="10636" operator="lessThan">
      <formula>0</formula>
    </cfRule>
  </conditionalFormatting>
  <conditionalFormatting sqref="IQ61">
    <cfRule type="cellIs" dxfId="12348" priority="10645" operator="lessThan">
      <formula>0</formula>
    </cfRule>
  </conditionalFormatting>
  <conditionalFormatting sqref="IQ58:IQ60">
    <cfRule type="cellIs" dxfId="12347" priority="10644" operator="lessThan">
      <formula>0</formula>
    </cfRule>
  </conditionalFormatting>
  <conditionalFormatting sqref="IQ64:IQ65">
    <cfRule type="cellIs" dxfId="12346" priority="10643" operator="lessThan">
      <formula>0</formula>
    </cfRule>
  </conditionalFormatting>
  <conditionalFormatting sqref="IQ32:IQ33">
    <cfRule type="cellIs" dxfId="12345" priority="10640" operator="lessThan">
      <formula>0</formula>
    </cfRule>
  </conditionalFormatting>
  <conditionalFormatting sqref="IQ35">
    <cfRule type="cellIs" dxfId="12344" priority="10639" operator="lessThan">
      <formula>0</formula>
    </cfRule>
  </conditionalFormatting>
  <conditionalFormatting sqref="IQ36">
    <cfRule type="cellIs" dxfId="12343" priority="10638" operator="lessThan">
      <formula>0</formula>
    </cfRule>
  </conditionalFormatting>
  <conditionalFormatting sqref="IQ42">
    <cfRule type="cellIs" dxfId="12342" priority="10635" operator="lessThan">
      <formula>0</formula>
    </cfRule>
  </conditionalFormatting>
  <conditionalFormatting sqref="IQ67">
    <cfRule type="cellIs" dxfId="12341" priority="10631" operator="lessThan">
      <formula>0</formula>
    </cfRule>
  </conditionalFormatting>
  <conditionalFormatting sqref="IQ61">
    <cfRule type="cellIs" dxfId="12340" priority="10664" operator="lessThan">
      <formula>0</formula>
    </cfRule>
  </conditionalFormatting>
  <conditionalFormatting sqref="IQ8 IQ62 IQ26 IQ10:IQ11 IQ46:IQ47 IQ43:IQ44 IQ15:IQ17">
    <cfRule type="cellIs" dxfId="12339" priority="10663" operator="lessThan">
      <formula>0</formula>
    </cfRule>
  </conditionalFormatting>
  <conditionalFormatting sqref="IQ48">
    <cfRule type="cellIs" dxfId="12338" priority="10662" operator="lessThan">
      <formula>0</formula>
    </cfRule>
  </conditionalFormatting>
  <conditionalFormatting sqref="IQ49">
    <cfRule type="cellIs" dxfId="12337" priority="10661" operator="lessThan">
      <formula>0</formula>
    </cfRule>
  </conditionalFormatting>
  <conditionalFormatting sqref="IQ50">
    <cfRule type="cellIs" dxfId="12336" priority="10660" operator="lessThan">
      <formula>0</formula>
    </cfRule>
  </conditionalFormatting>
  <conditionalFormatting sqref="IQ52">
    <cfRule type="cellIs" dxfId="12335" priority="10659" operator="lessThan">
      <formula>0</formula>
    </cfRule>
  </conditionalFormatting>
  <conditionalFormatting sqref="IQ55">
    <cfRule type="cellIs" dxfId="12334" priority="10658" operator="lessThan">
      <formula>0</formula>
    </cfRule>
  </conditionalFormatting>
  <conditionalFormatting sqref="IQ56">
    <cfRule type="cellIs" dxfId="12333" priority="10657" operator="lessThan">
      <formula>0</formula>
    </cfRule>
  </conditionalFormatting>
  <conditionalFormatting sqref="IQ7">
    <cfRule type="cellIs" dxfId="12332" priority="10656" operator="lessThan">
      <formula>0</formula>
    </cfRule>
  </conditionalFormatting>
  <conditionalFormatting sqref="IQ9">
    <cfRule type="cellIs" dxfId="12331" priority="10655" operator="lessThan">
      <formula>0</formula>
    </cfRule>
  </conditionalFormatting>
  <conditionalFormatting sqref="IQ18:IQ20 IQ24:IQ25">
    <cfRule type="cellIs" dxfId="12330" priority="10654" operator="lessThan">
      <formula>0</formula>
    </cfRule>
  </conditionalFormatting>
  <conditionalFormatting sqref="IQ27 IQ30:IQ31">
    <cfRule type="cellIs" dxfId="12329" priority="10653" operator="lessThan">
      <formula>0</formula>
    </cfRule>
  </conditionalFormatting>
  <conditionalFormatting sqref="IQ51">
    <cfRule type="cellIs" dxfId="12328" priority="10650" operator="lessThan">
      <formula>0</formula>
    </cfRule>
  </conditionalFormatting>
  <conditionalFormatting sqref="IQ53">
    <cfRule type="cellIs" dxfId="12327" priority="10649" operator="lessThan">
      <formula>0</formula>
    </cfRule>
  </conditionalFormatting>
  <conditionalFormatting sqref="IQ53:IQ54">
    <cfRule type="cellIs" dxfId="12326" priority="10647" operator="lessThan">
      <formula>0</formula>
    </cfRule>
  </conditionalFormatting>
  <conditionalFormatting sqref="IQ45:IQ50 IQ52 IQ55:IQ56">
    <cfRule type="cellIs" dxfId="12325" priority="10652" operator="lessThan">
      <formula>0</formula>
    </cfRule>
  </conditionalFormatting>
  <conditionalFormatting sqref="IQ51">
    <cfRule type="cellIs" dxfId="12324" priority="10651" operator="lessThan">
      <formula>0</formula>
    </cfRule>
  </conditionalFormatting>
  <conditionalFormatting sqref="IQ54">
    <cfRule type="cellIs" dxfId="12323" priority="10648" operator="lessThan">
      <formula>0</formula>
    </cfRule>
  </conditionalFormatting>
  <conditionalFormatting sqref="IQ34:IQ36">
    <cfRule type="cellIs" dxfId="12322" priority="10637" operator="lessThan">
      <formula>0</formula>
    </cfRule>
  </conditionalFormatting>
  <conditionalFormatting sqref="IQ63:IQ65">
    <cfRule type="cellIs" dxfId="12321" priority="10642" operator="lessThan">
      <formula>0</formula>
    </cfRule>
  </conditionalFormatting>
  <conditionalFormatting sqref="IQ38 IQ40:IQ41">
    <cfRule type="cellIs" dxfId="12320" priority="10634" operator="lessThan">
      <formula>0</formula>
    </cfRule>
  </conditionalFormatting>
  <conditionalFormatting sqref="IQ39">
    <cfRule type="cellIs" dxfId="12319" priority="10633" operator="lessThan">
      <formula>0</formula>
    </cfRule>
  </conditionalFormatting>
  <conditionalFormatting sqref="IQ39">
    <cfRule type="cellIs" dxfId="12318" priority="10632" operator="lessThan">
      <formula>0</formula>
    </cfRule>
  </conditionalFormatting>
  <conditionalFormatting sqref="IR57 IR59:IR60">
    <cfRule type="cellIs" dxfId="12317" priority="10612" operator="lessThan">
      <formula>0</formula>
    </cfRule>
  </conditionalFormatting>
  <conditionalFormatting sqref="IR42">
    <cfRule type="cellIs" dxfId="12316" priority="10607" operator="lessThan">
      <formula>0</formula>
    </cfRule>
  </conditionalFormatting>
  <conditionalFormatting sqref="IR37 IR40:IR41">
    <cfRule type="cellIs" dxfId="12315" priority="10602" operator="lessThan">
      <formula>0</formula>
    </cfRule>
  </conditionalFormatting>
  <conditionalFormatting sqref="IR61">
    <cfRule type="cellIs" dxfId="12314" priority="10611" operator="lessThan">
      <formula>0</formula>
    </cfRule>
  </conditionalFormatting>
  <conditionalFormatting sqref="IR58:IR60">
    <cfRule type="cellIs" dxfId="12313" priority="10610" operator="lessThan">
      <formula>0</formula>
    </cfRule>
  </conditionalFormatting>
  <conditionalFormatting sqref="IR64:IR65">
    <cfRule type="cellIs" dxfId="12312" priority="10609" operator="lessThan">
      <formula>0</formula>
    </cfRule>
  </conditionalFormatting>
  <conditionalFormatting sqref="IR32:IR33">
    <cfRule type="cellIs" dxfId="12311" priority="10606" operator="lessThan">
      <formula>0</formula>
    </cfRule>
  </conditionalFormatting>
  <conditionalFormatting sqref="IR35">
    <cfRule type="cellIs" dxfId="12310" priority="10605" operator="lessThan">
      <formula>0</formula>
    </cfRule>
  </conditionalFormatting>
  <conditionalFormatting sqref="IR36">
    <cfRule type="cellIs" dxfId="12309" priority="10604" operator="lessThan">
      <formula>0</formula>
    </cfRule>
  </conditionalFormatting>
  <conditionalFormatting sqref="IR42">
    <cfRule type="cellIs" dxfId="12308" priority="10601" operator="lessThan">
      <formula>0</formula>
    </cfRule>
  </conditionalFormatting>
  <conditionalFormatting sqref="IR67">
    <cfRule type="cellIs" dxfId="12307" priority="10597" operator="lessThan">
      <formula>0</formula>
    </cfRule>
  </conditionalFormatting>
  <conditionalFormatting sqref="IR61">
    <cfRule type="cellIs" dxfId="12306" priority="10630" operator="lessThan">
      <formula>0</formula>
    </cfRule>
  </conditionalFormatting>
  <conditionalFormatting sqref="IR8 IR62 IR26 IR10:IR11 IR46:IR47 IR43:IR44 IR15:IR17">
    <cfRule type="cellIs" dxfId="12305" priority="10629" operator="lessThan">
      <formula>0</formula>
    </cfRule>
  </conditionalFormatting>
  <conditionalFormatting sqref="IR48">
    <cfRule type="cellIs" dxfId="12304" priority="10628" operator="lessThan">
      <formula>0</formula>
    </cfRule>
  </conditionalFormatting>
  <conditionalFormatting sqref="IR49">
    <cfRule type="cellIs" dxfId="12303" priority="10627" operator="lessThan">
      <formula>0</formula>
    </cfRule>
  </conditionalFormatting>
  <conditionalFormatting sqref="IR50">
    <cfRule type="cellIs" dxfId="12302" priority="10626" operator="lessThan">
      <formula>0</formula>
    </cfRule>
  </conditionalFormatting>
  <conditionalFormatting sqref="IR52">
    <cfRule type="cellIs" dxfId="12301" priority="10625" operator="lessThan">
      <formula>0</formula>
    </cfRule>
  </conditionalFormatting>
  <conditionalFormatting sqref="IR55">
    <cfRule type="cellIs" dxfId="12300" priority="10624" operator="lessThan">
      <formula>0</formula>
    </cfRule>
  </conditionalFormatting>
  <conditionalFormatting sqref="IR56">
    <cfRule type="cellIs" dxfId="12299" priority="10623" operator="lessThan">
      <formula>0</formula>
    </cfRule>
  </conditionalFormatting>
  <conditionalFormatting sqref="IR7">
    <cfRule type="cellIs" dxfId="12298" priority="10622" operator="lessThan">
      <formula>0</formula>
    </cfRule>
  </conditionalFormatting>
  <conditionalFormatting sqref="IR9">
    <cfRule type="cellIs" dxfId="12297" priority="10621" operator="lessThan">
      <formula>0</formula>
    </cfRule>
  </conditionalFormatting>
  <conditionalFormatting sqref="IR18:IR20 IR24:IR25">
    <cfRule type="cellIs" dxfId="12296" priority="10620" operator="lessThan">
      <formula>0</formula>
    </cfRule>
  </conditionalFormatting>
  <conditionalFormatting sqref="IR27 IR30:IR31">
    <cfRule type="cellIs" dxfId="12295" priority="10619" operator="lessThan">
      <formula>0</formula>
    </cfRule>
  </conditionalFormatting>
  <conditionalFormatting sqref="IR51">
    <cfRule type="cellIs" dxfId="12294" priority="10616" operator="lessThan">
      <formula>0</formula>
    </cfRule>
  </conditionalFormatting>
  <conditionalFormatting sqref="IR53">
    <cfRule type="cellIs" dxfId="12293" priority="10615" operator="lessThan">
      <formula>0</formula>
    </cfRule>
  </conditionalFormatting>
  <conditionalFormatting sqref="IR53:IR54">
    <cfRule type="cellIs" dxfId="12292" priority="10613" operator="lessThan">
      <formula>0</formula>
    </cfRule>
  </conditionalFormatting>
  <conditionalFormatting sqref="IR45:IR50 IR52 IR55:IR56">
    <cfRule type="cellIs" dxfId="12291" priority="10618" operator="lessThan">
      <formula>0</formula>
    </cfRule>
  </conditionalFormatting>
  <conditionalFormatting sqref="IR51">
    <cfRule type="cellIs" dxfId="12290" priority="10617" operator="lessThan">
      <formula>0</formula>
    </cfRule>
  </conditionalFormatting>
  <conditionalFormatting sqref="IR54">
    <cfRule type="cellIs" dxfId="12289" priority="10614" operator="lessThan">
      <formula>0</formula>
    </cfRule>
  </conditionalFormatting>
  <conditionalFormatting sqref="IR34:IR36">
    <cfRule type="cellIs" dxfId="12288" priority="10603" operator="lessThan">
      <formula>0</formula>
    </cfRule>
  </conditionalFormatting>
  <conditionalFormatting sqref="IR63:IR65">
    <cfRule type="cellIs" dxfId="12287" priority="10608" operator="lessThan">
      <formula>0</formula>
    </cfRule>
  </conditionalFormatting>
  <conditionalFormatting sqref="IR38 IR40:IR41">
    <cfRule type="cellIs" dxfId="12286" priority="10600" operator="lessThan">
      <formula>0</formula>
    </cfRule>
  </conditionalFormatting>
  <conditionalFormatting sqref="IR39">
    <cfRule type="cellIs" dxfId="12285" priority="10599" operator="lessThan">
      <formula>0</formula>
    </cfRule>
  </conditionalFormatting>
  <conditionalFormatting sqref="IR39">
    <cfRule type="cellIs" dxfId="12284" priority="10598" operator="lessThan">
      <formula>0</formula>
    </cfRule>
  </conditionalFormatting>
  <conditionalFormatting sqref="IH10">
    <cfRule type="cellIs" dxfId="12283" priority="10596" operator="lessThan">
      <formula>0</formula>
    </cfRule>
  </conditionalFormatting>
  <conditionalFormatting sqref="HS57 HS59:HS60">
    <cfRule type="cellIs" dxfId="12282" priority="10577" operator="lessThan">
      <formula>0</formula>
    </cfRule>
  </conditionalFormatting>
  <conditionalFormatting sqref="HS42">
    <cfRule type="cellIs" dxfId="12281" priority="10572" operator="lessThan">
      <formula>0</formula>
    </cfRule>
  </conditionalFormatting>
  <conditionalFormatting sqref="HS37 HS40:HS41">
    <cfRule type="cellIs" dxfId="12280" priority="10567" operator="lessThan">
      <formula>0</formula>
    </cfRule>
  </conditionalFormatting>
  <conditionalFormatting sqref="HS61">
    <cfRule type="cellIs" dxfId="12279" priority="10576" operator="lessThan">
      <formula>0</formula>
    </cfRule>
  </conditionalFormatting>
  <conditionalFormatting sqref="HS58:HS60">
    <cfRule type="cellIs" dxfId="12278" priority="10575" operator="lessThan">
      <formula>0</formula>
    </cfRule>
  </conditionalFormatting>
  <conditionalFormatting sqref="HS64:HS65">
    <cfRule type="cellIs" dxfId="12277" priority="10574" operator="lessThan">
      <formula>0</formula>
    </cfRule>
  </conditionalFormatting>
  <conditionalFormatting sqref="HS32:HS33">
    <cfRule type="cellIs" dxfId="12276" priority="10571" operator="lessThan">
      <formula>0</formula>
    </cfRule>
  </conditionalFormatting>
  <conditionalFormatting sqref="HS35">
    <cfRule type="cellIs" dxfId="12275" priority="10570" operator="lessThan">
      <formula>0</formula>
    </cfRule>
  </conditionalFormatting>
  <conditionalFormatting sqref="HS36">
    <cfRule type="cellIs" dxfId="12274" priority="10569" operator="lessThan">
      <formula>0</formula>
    </cfRule>
  </conditionalFormatting>
  <conditionalFormatting sqref="HS42">
    <cfRule type="cellIs" dxfId="12273" priority="10566" operator="lessThan">
      <formula>0</formula>
    </cfRule>
  </conditionalFormatting>
  <conditionalFormatting sqref="HS67">
    <cfRule type="cellIs" dxfId="12272" priority="10562" operator="lessThan">
      <formula>0</formula>
    </cfRule>
  </conditionalFormatting>
  <conditionalFormatting sqref="HS61">
    <cfRule type="cellIs" dxfId="12271" priority="10595" operator="lessThan">
      <formula>0</formula>
    </cfRule>
  </conditionalFormatting>
  <conditionalFormatting sqref="HS8 HS62 HS26 HS10:HS11 HS46:HS47 HS43:HS44 HS15:HS17">
    <cfRule type="cellIs" dxfId="12270" priority="10594" operator="lessThan">
      <formula>0</formula>
    </cfRule>
  </conditionalFormatting>
  <conditionalFormatting sqref="HS48">
    <cfRule type="cellIs" dxfId="12269" priority="10593" operator="lessThan">
      <formula>0</formula>
    </cfRule>
  </conditionalFormatting>
  <conditionalFormatting sqref="HS49">
    <cfRule type="cellIs" dxfId="12268" priority="10592" operator="lessThan">
      <formula>0</formula>
    </cfRule>
  </conditionalFormatting>
  <conditionalFormatting sqref="HS50">
    <cfRule type="cellIs" dxfId="12267" priority="10591" operator="lessThan">
      <formula>0</formula>
    </cfRule>
  </conditionalFormatting>
  <conditionalFormatting sqref="HS52">
    <cfRule type="cellIs" dxfId="12266" priority="10590" operator="lessThan">
      <formula>0</formula>
    </cfRule>
  </conditionalFormatting>
  <conditionalFormatting sqref="HS55">
    <cfRule type="cellIs" dxfId="12265" priority="10589" operator="lessThan">
      <formula>0</formula>
    </cfRule>
  </conditionalFormatting>
  <conditionalFormatting sqref="HS56">
    <cfRule type="cellIs" dxfId="12264" priority="10588" operator="lessThan">
      <formula>0</formula>
    </cfRule>
  </conditionalFormatting>
  <conditionalFormatting sqref="HS7">
    <cfRule type="cellIs" dxfId="12263" priority="10587" operator="lessThan">
      <formula>0</formula>
    </cfRule>
  </conditionalFormatting>
  <conditionalFormatting sqref="HS9">
    <cfRule type="cellIs" dxfId="12262" priority="10586" operator="lessThan">
      <formula>0</formula>
    </cfRule>
  </conditionalFormatting>
  <conditionalFormatting sqref="HS18:HS20 HS24:HS25">
    <cfRule type="cellIs" dxfId="12261" priority="10585" operator="lessThan">
      <formula>0</formula>
    </cfRule>
  </conditionalFormatting>
  <conditionalFormatting sqref="HS27 HS30:HS31">
    <cfRule type="cellIs" dxfId="12260" priority="10584" operator="lessThan">
      <formula>0</formula>
    </cfRule>
  </conditionalFormatting>
  <conditionalFormatting sqref="HS51">
    <cfRule type="cellIs" dxfId="12259" priority="10581" operator="lessThan">
      <formula>0</formula>
    </cfRule>
  </conditionalFormatting>
  <conditionalFormatting sqref="HS53">
    <cfRule type="cellIs" dxfId="12258" priority="10580" operator="lessThan">
      <formula>0</formula>
    </cfRule>
  </conditionalFormatting>
  <conditionalFormatting sqref="HS53:HS54">
    <cfRule type="cellIs" dxfId="12257" priority="10578" operator="lessThan">
      <formula>0</formula>
    </cfRule>
  </conditionalFormatting>
  <conditionalFormatting sqref="HS45:HS50 HS52 HS55:HS56">
    <cfRule type="cellIs" dxfId="12256" priority="10583" operator="lessThan">
      <formula>0</formula>
    </cfRule>
  </conditionalFormatting>
  <conditionalFormatting sqref="HS51">
    <cfRule type="cellIs" dxfId="12255" priority="10582" operator="lessThan">
      <formula>0</formula>
    </cfRule>
  </conditionalFormatting>
  <conditionalFormatting sqref="HS54">
    <cfRule type="cellIs" dxfId="12254" priority="10579" operator="lessThan">
      <formula>0</formula>
    </cfRule>
  </conditionalFormatting>
  <conditionalFormatting sqref="HS34:HS36">
    <cfRule type="cellIs" dxfId="12253" priority="10568" operator="lessThan">
      <formula>0</formula>
    </cfRule>
  </conditionalFormatting>
  <conditionalFormatting sqref="HS63:HS65">
    <cfRule type="cellIs" dxfId="12252" priority="10573" operator="lessThan">
      <formula>0</formula>
    </cfRule>
  </conditionalFormatting>
  <conditionalFormatting sqref="HS38 HS40:HS41">
    <cfRule type="cellIs" dxfId="12251" priority="10565" operator="lessThan">
      <formula>0</formula>
    </cfRule>
  </conditionalFormatting>
  <conditionalFormatting sqref="HS39">
    <cfRule type="cellIs" dxfId="12250" priority="10564" operator="lessThan">
      <formula>0</formula>
    </cfRule>
  </conditionalFormatting>
  <conditionalFormatting sqref="HS39">
    <cfRule type="cellIs" dxfId="12249" priority="10563" operator="lessThan">
      <formula>0</formula>
    </cfRule>
  </conditionalFormatting>
  <conditionalFormatting sqref="HX57 HX59:HX60">
    <cfRule type="cellIs" dxfId="12248" priority="10543" operator="lessThan">
      <formula>0</formula>
    </cfRule>
  </conditionalFormatting>
  <conditionalFormatting sqref="HX42">
    <cfRule type="cellIs" dxfId="12247" priority="10538" operator="lessThan">
      <formula>0</formula>
    </cfRule>
  </conditionalFormatting>
  <conditionalFormatting sqref="HX37 HX40:HX41">
    <cfRule type="cellIs" dxfId="12246" priority="10533" operator="lessThan">
      <formula>0</formula>
    </cfRule>
  </conditionalFormatting>
  <conditionalFormatting sqref="HX61">
    <cfRule type="cellIs" dxfId="12245" priority="10542" operator="lessThan">
      <formula>0</formula>
    </cfRule>
  </conditionalFormatting>
  <conditionalFormatting sqref="HX58:HX60">
    <cfRule type="cellIs" dxfId="12244" priority="10541" operator="lessThan">
      <formula>0</formula>
    </cfRule>
  </conditionalFormatting>
  <conditionalFormatting sqref="HX64:HX65">
    <cfRule type="cellIs" dxfId="12243" priority="10540" operator="lessThan">
      <formula>0</formula>
    </cfRule>
  </conditionalFormatting>
  <conditionalFormatting sqref="HX32:HX33">
    <cfRule type="cellIs" dxfId="12242" priority="10537" operator="lessThan">
      <formula>0</formula>
    </cfRule>
  </conditionalFormatting>
  <conditionalFormatting sqref="HX35">
    <cfRule type="cellIs" dxfId="12241" priority="10536" operator="lessThan">
      <formula>0</formula>
    </cfRule>
  </conditionalFormatting>
  <conditionalFormatting sqref="HX36">
    <cfRule type="cellIs" dxfId="12240" priority="10535" operator="lessThan">
      <formula>0</formula>
    </cfRule>
  </conditionalFormatting>
  <conditionalFormatting sqref="HX42">
    <cfRule type="cellIs" dxfId="12239" priority="10532" operator="lessThan">
      <formula>0</formula>
    </cfRule>
  </conditionalFormatting>
  <conditionalFormatting sqref="HX67">
    <cfRule type="cellIs" dxfId="12238" priority="10528" operator="lessThan">
      <formula>0</formula>
    </cfRule>
  </conditionalFormatting>
  <conditionalFormatting sqref="HX61">
    <cfRule type="cellIs" dxfId="12237" priority="10561" operator="lessThan">
      <formula>0</formula>
    </cfRule>
  </conditionalFormatting>
  <conditionalFormatting sqref="HX8 HX62 HX26 HX10:HX11 HX46:HX47 HX43:HX44 HX15:HX17">
    <cfRule type="cellIs" dxfId="12236" priority="10560" operator="lessThan">
      <formula>0</formula>
    </cfRule>
  </conditionalFormatting>
  <conditionalFormatting sqref="HX48">
    <cfRule type="cellIs" dxfId="12235" priority="10559" operator="lessThan">
      <formula>0</formula>
    </cfRule>
  </conditionalFormatting>
  <conditionalFormatting sqref="HX49">
    <cfRule type="cellIs" dxfId="12234" priority="10558" operator="lessThan">
      <formula>0</formula>
    </cfRule>
  </conditionalFormatting>
  <conditionalFormatting sqref="HX50">
    <cfRule type="cellIs" dxfId="12233" priority="10557" operator="lessThan">
      <formula>0</formula>
    </cfRule>
  </conditionalFormatting>
  <conditionalFormatting sqref="HX52">
    <cfRule type="cellIs" dxfId="12232" priority="10556" operator="lessThan">
      <formula>0</formula>
    </cfRule>
  </conditionalFormatting>
  <conditionalFormatting sqref="HX55">
    <cfRule type="cellIs" dxfId="12231" priority="10555" operator="lessThan">
      <formula>0</formula>
    </cfRule>
  </conditionalFormatting>
  <conditionalFormatting sqref="HX56">
    <cfRule type="cellIs" dxfId="12230" priority="10554" operator="lessThan">
      <formula>0</formula>
    </cfRule>
  </conditionalFormatting>
  <conditionalFormatting sqref="HX7">
    <cfRule type="cellIs" dxfId="12229" priority="10553" operator="lessThan">
      <formula>0</formula>
    </cfRule>
  </conditionalFormatting>
  <conditionalFormatting sqref="HX9">
    <cfRule type="cellIs" dxfId="12228" priority="10552" operator="lessThan">
      <formula>0</formula>
    </cfRule>
  </conditionalFormatting>
  <conditionalFormatting sqref="HX18:HX20 HX24:HX25">
    <cfRule type="cellIs" dxfId="12227" priority="10551" operator="lessThan">
      <formula>0</formula>
    </cfRule>
  </conditionalFormatting>
  <conditionalFormatting sqref="HX27 HX30:HX31">
    <cfRule type="cellIs" dxfId="12226" priority="10550" operator="lessThan">
      <formula>0</formula>
    </cfRule>
  </conditionalFormatting>
  <conditionalFormatting sqref="HX51">
    <cfRule type="cellIs" dxfId="12225" priority="10547" operator="lessThan">
      <formula>0</formula>
    </cfRule>
  </conditionalFormatting>
  <conditionalFormatting sqref="HX53">
    <cfRule type="cellIs" dxfId="12224" priority="10546" operator="lessThan">
      <formula>0</formula>
    </cfRule>
  </conditionalFormatting>
  <conditionalFormatting sqref="HX53:HX54">
    <cfRule type="cellIs" dxfId="12223" priority="10544" operator="lessThan">
      <formula>0</formula>
    </cfRule>
  </conditionalFormatting>
  <conditionalFormatting sqref="HX45:HX50 HX52 HX55:HX56">
    <cfRule type="cellIs" dxfId="12222" priority="10549" operator="lessThan">
      <formula>0</formula>
    </cfRule>
  </conditionalFormatting>
  <conditionalFormatting sqref="HX51">
    <cfRule type="cellIs" dxfId="12221" priority="10548" operator="lessThan">
      <formula>0</formula>
    </cfRule>
  </conditionalFormatting>
  <conditionalFormatting sqref="HX54">
    <cfRule type="cellIs" dxfId="12220" priority="10545" operator="lessThan">
      <formula>0</formula>
    </cfRule>
  </conditionalFormatting>
  <conditionalFormatting sqref="HX34:HX36">
    <cfRule type="cellIs" dxfId="12219" priority="10534" operator="lessThan">
      <formula>0</formula>
    </cfRule>
  </conditionalFormatting>
  <conditionalFormatting sqref="HX63:HX65">
    <cfRule type="cellIs" dxfId="12218" priority="10539" operator="lessThan">
      <formula>0</formula>
    </cfRule>
  </conditionalFormatting>
  <conditionalFormatting sqref="HX38 HX40:HX41">
    <cfRule type="cellIs" dxfId="12217" priority="10531" operator="lessThan">
      <formula>0</formula>
    </cfRule>
  </conditionalFormatting>
  <conditionalFormatting sqref="HX39">
    <cfRule type="cellIs" dxfId="12216" priority="10530" operator="lessThan">
      <formula>0</formula>
    </cfRule>
  </conditionalFormatting>
  <conditionalFormatting sqref="HX39">
    <cfRule type="cellIs" dxfId="12215" priority="10529" operator="lessThan">
      <formula>0</formula>
    </cfRule>
  </conditionalFormatting>
  <conditionalFormatting sqref="HY57 HY59:HY60">
    <cfRule type="cellIs" dxfId="12214" priority="10509" operator="lessThan">
      <formula>0</formula>
    </cfRule>
  </conditionalFormatting>
  <conditionalFormatting sqref="HY42">
    <cfRule type="cellIs" dxfId="12213" priority="10504" operator="lessThan">
      <formula>0</formula>
    </cfRule>
  </conditionalFormatting>
  <conditionalFormatting sqref="HY37 HY40:HY41">
    <cfRule type="cellIs" dxfId="12212" priority="10499" operator="lessThan">
      <formula>0</formula>
    </cfRule>
  </conditionalFormatting>
  <conditionalFormatting sqref="HY61">
    <cfRule type="cellIs" dxfId="12211" priority="10508" operator="lessThan">
      <formula>0</formula>
    </cfRule>
  </conditionalFormatting>
  <conditionalFormatting sqref="HY58:HY60">
    <cfRule type="cellIs" dxfId="12210" priority="10507" operator="lessThan">
      <formula>0</formula>
    </cfRule>
  </conditionalFormatting>
  <conditionalFormatting sqref="HY64:HY65">
    <cfRule type="cellIs" dxfId="12209" priority="10506" operator="lessThan">
      <formula>0</formula>
    </cfRule>
  </conditionalFormatting>
  <conditionalFormatting sqref="HY32:HY33">
    <cfRule type="cellIs" dxfId="12208" priority="10503" operator="lessThan">
      <formula>0</formula>
    </cfRule>
  </conditionalFormatting>
  <conditionalFormatting sqref="HY35">
    <cfRule type="cellIs" dxfId="12207" priority="10502" operator="lessThan">
      <formula>0</formula>
    </cfRule>
  </conditionalFormatting>
  <conditionalFormatting sqref="HY36">
    <cfRule type="cellIs" dxfId="12206" priority="10501" operator="lessThan">
      <formula>0</formula>
    </cfRule>
  </conditionalFormatting>
  <conditionalFormatting sqref="HY42">
    <cfRule type="cellIs" dxfId="12205" priority="10498" operator="lessThan">
      <formula>0</formula>
    </cfRule>
  </conditionalFormatting>
  <conditionalFormatting sqref="HY67">
    <cfRule type="cellIs" dxfId="12204" priority="10494" operator="lessThan">
      <formula>0</formula>
    </cfRule>
  </conditionalFormatting>
  <conditionalFormatting sqref="HY61">
    <cfRule type="cellIs" dxfId="12203" priority="10527" operator="lessThan">
      <formula>0</formula>
    </cfRule>
  </conditionalFormatting>
  <conditionalFormatting sqref="HY8 HY62 HY26 HY10:HY11 HY46:HY47 HY43:HY44 HY15:HY17">
    <cfRule type="cellIs" dxfId="12202" priority="10526" operator="lessThan">
      <formula>0</formula>
    </cfRule>
  </conditionalFormatting>
  <conditionalFormatting sqref="HY48">
    <cfRule type="cellIs" dxfId="12201" priority="10525" operator="lessThan">
      <formula>0</formula>
    </cfRule>
  </conditionalFormatting>
  <conditionalFormatting sqref="HY49">
    <cfRule type="cellIs" dxfId="12200" priority="10524" operator="lessThan">
      <formula>0</formula>
    </cfRule>
  </conditionalFormatting>
  <conditionalFormatting sqref="HY50">
    <cfRule type="cellIs" dxfId="12199" priority="10523" operator="lessThan">
      <formula>0</formula>
    </cfRule>
  </conditionalFormatting>
  <conditionalFormatting sqref="HY52">
    <cfRule type="cellIs" dxfId="12198" priority="10522" operator="lessThan">
      <formula>0</formula>
    </cfRule>
  </conditionalFormatting>
  <conditionalFormatting sqref="HY55">
    <cfRule type="cellIs" dxfId="12197" priority="10521" operator="lessThan">
      <formula>0</formula>
    </cfRule>
  </conditionalFormatting>
  <conditionalFormatting sqref="HY56">
    <cfRule type="cellIs" dxfId="12196" priority="10520" operator="lessThan">
      <formula>0</formula>
    </cfRule>
  </conditionalFormatting>
  <conditionalFormatting sqref="HY7">
    <cfRule type="cellIs" dxfId="12195" priority="10519" operator="lessThan">
      <formula>0</formula>
    </cfRule>
  </conditionalFormatting>
  <conditionalFormatting sqref="HY9">
    <cfRule type="cellIs" dxfId="12194" priority="10518" operator="lessThan">
      <formula>0</formula>
    </cfRule>
  </conditionalFormatting>
  <conditionalFormatting sqref="HY18:HY20 HY24:HY25">
    <cfRule type="cellIs" dxfId="12193" priority="10517" operator="lessThan">
      <formula>0</formula>
    </cfRule>
  </conditionalFormatting>
  <conditionalFormatting sqref="HY27 HY30:HY31">
    <cfRule type="cellIs" dxfId="12192" priority="10516" operator="lessThan">
      <formula>0</formula>
    </cfRule>
  </conditionalFormatting>
  <conditionalFormatting sqref="HY51">
    <cfRule type="cellIs" dxfId="12191" priority="10513" operator="lessThan">
      <formula>0</formula>
    </cfRule>
  </conditionalFormatting>
  <conditionalFormatting sqref="HY53">
    <cfRule type="cellIs" dxfId="12190" priority="10512" operator="lessThan">
      <formula>0</formula>
    </cfRule>
  </conditionalFormatting>
  <conditionalFormatting sqref="HY53:HY54">
    <cfRule type="cellIs" dxfId="12189" priority="10510" operator="lessThan">
      <formula>0</formula>
    </cfRule>
  </conditionalFormatting>
  <conditionalFormatting sqref="HY45:HY50 HY52 HY55:HY56">
    <cfRule type="cellIs" dxfId="12188" priority="10515" operator="lessThan">
      <formula>0</formula>
    </cfRule>
  </conditionalFormatting>
  <conditionalFormatting sqref="HY51">
    <cfRule type="cellIs" dxfId="12187" priority="10514" operator="lessThan">
      <formula>0</formula>
    </cfRule>
  </conditionalFormatting>
  <conditionalFormatting sqref="HY54">
    <cfRule type="cellIs" dxfId="12186" priority="10511" operator="lessThan">
      <formula>0</formula>
    </cfRule>
  </conditionalFormatting>
  <conditionalFormatting sqref="HY34:HY36">
    <cfRule type="cellIs" dxfId="12185" priority="10500" operator="lessThan">
      <formula>0</formula>
    </cfRule>
  </conditionalFormatting>
  <conditionalFormatting sqref="HY63:HY65">
    <cfRule type="cellIs" dxfId="12184" priority="10505" operator="lessThan">
      <formula>0</formula>
    </cfRule>
  </conditionalFormatting>
  <conditionalFormatting sqref="HY38 HY40:HY41">
    <cfRule type="cellIs" dxfId="12183" priority="10497" operator="lessThan">
      <formula>0</formula>
    </cfRule>
  </conditionalFormatting>
  <conditionalFormatting sqref="HY39">
    <cfRule type="cellIs" dxfId="12182" priority="10496" operator="lessThan">
      <formula>0</formula>
    </cfRule>
  </conditionalFormatting>
  <conditionalFormatting sqref="HY39">
    <cfRule type="cellIs" dxfId="12181" priority="10495" operator="lessThan">
      <formula>0</formula>
    </cfRule>
  </conditionalFormatting>
  <conditionalFormatting sqref="HZ57 HZ59:HZ60">
    <cfRule type="cellIs" dxfId="12180" priority="10475" operator="lessThan">
      <formula>0</formula>
    </cfRule>
  </conditionalFormatting>
  <conditionalFormatting sqref="HZ42">
    <cfRule type="cellIs" dxfId="12179" priority="10470" operator="lessThan">
      <formula>0</formula>
    </cfRule>
  </conditionalFormatting>
  <conditionalFormatting sqref="HZ37 HZ40:HZ41">
    <cfRule type="cellIs" dxfId="12178" priority="10465" operator="lessThan">
      <formula>0</formula>
    </cfRule>
  </conditionalFormatting>
  <conditionalFormatting sqref="HZ61">
    <cfRule type="cellIs" dxfId="12177" priority="10474" operator="lessThan">
      <formula>0</formula>
    </cfRule>
  </conditionalFormatting>
  <conditionalFormatting sqref="HZ58:HZ60">
    <cfRule type="cellIs" dxfId="12176" priority="10473" operator="lessThan">
      <formula>0</formula>
    </cfRule>
  </conditionalFormatting>
  <conditionalFormatting sqref="HZ64:HZ65">
    <cfRule type="cellIs" dxfId="12175" priority="10472" operator="lessThan">
      <formula>0</formula>
    </cfRule>
  </conditionalFormatting>
  <conditionalFormatting sqref="HZ32:HZ33">
    <cfRule type="cellIs" dxfId="12174" priority="10469" operator="lessThan">
      <formula>0</formula>
    </cfRule>
  </conditionalFormatting>
  <conditionalFormatting sqref="HZ35">
    <cfRule type="cellIs" dxfId="12173" priority="10468" operator="lessThan">
      <formula>0</formula>
    </cfRule>
  </conditionalFormatting>
  <conditionalFormatting sqref="HZ36">
    <cfRule type="cellIs" dxfId="12172" priority="10467" operator="lessThan">
      <formula>0</formula>
    </cfRule>
  </conditionalFormatting>
  <conditionalFormatting sqref="HZ42">
    <cfRule type="cellIs" dxfId="12171" priority="10464" operator="lessThan">
      <formula>0</formula>
    </cfRule>
  </conditionalFormatting>
  <conditionalFormatting sqref="HZ67">
    <cfRule type="cellIs" dxfId="12170" priority="10460" operator="lessThan">
      <formula>0</formula>
    </cfRule>
  </conditionalFormatting>
  <conditionalFormatting sqref="HZ61">
    <cfRule type="cellIs" dxfId="12169" priority="10493" operator="lessThan">
      <formula>0</formula>
    </cfRule>
  </conditionalFormatting>
  <conditionalFormatting sqref="HZ8 HZ62 HZ26 HZ10:HZ11 HZ46:HZ47 HZ43:HZ44 HZ15:HZ17">
    <cfRule type="cellIs" dxfId="12168" priority="10492" operator="lessThan">
      <formula>0</formula>
    </cfRule>
  </conditionalFormatting>
  <conditionalFormatting sqref="HZ48">
    <cfRule type="cellIs" dxfId="12167" priority="10491" operator="lessThan">
      <formula>0</formula>
    </cfRule>
  </conditionalFormatting>
  <conditionalFormatting sqref="HZ49">
    <cfRule type="cellIs" dxfId="12166" priority="10490" operator="lessThan">
      <formula>0</formula>
    </cfRule>
  </conditionalFormatting>
  <conditionalFormatting sqref="HZ50">
    <cfRule type="cellIs" dxfId="12165" priority="10489" operator="lessThan">
      <formula>0</formula>
    </cfRule>
  </conditionalFormatting>
  <conditionalFormatting sqref="HZ52">
    <cfRule type="cellIs" dxfId="12164" priority="10488" operator="lessThan">
      <formula>0</formula>
    </cfRule>
  </conditionalFormatting>
  <conditionalFormatting sqref="HZ55">
    <cfRule type="cellIs" dxfId="12163" priority="10487" operator="lessThan">
      <formula>0</formula>
    </cfRule>
  </conditionalFormatting>
  <conditionalFormatting sqref="HZ56">
    <cfRule type="cellIs" dxfId="12162" priority="10486" operator="lessThan">
      <formula>0</formula>
    </cfRule>
  </conditionalFormatting>
  <conditionalFormatting sqref="HZ7">
    <cfRule type="cellIs" dxfId="12161" priority="10485" operator="lessThan">
      <formula>0</formula>
    </cfRule>
  </conditionalFormatting>
  <conditionalFormatting sqref="HZ9">
    <cfRule type="cellIs" dxfId="12160" priority="10484" operator="lessThan">
      <formula>0</formula>
    </cfRule>
  </conditionalFormatting>
  <conditionalFormatting sqref="HZ18:HZ20 HZ24:HZ25">
    <cfRule type="cellIs" dxfId="12159" priority="10483" operator="lessThan">
      <formula>0</formula>
    </cfRule>
  </conditionalFormatting>
  <conditionalFormatting sqref="HZ27 HZ30:HZ31">
    <cfRule type="cellIs" dxfId="12158" priority="10482" operator="lessThan">
      <formula>0</formula>
    </cfRule>
  </conditionalFormatting>
  <conditionalFormatting sqref="HZ51">
    <cfRule type="cellIs" dxfId="12157" priority="10479" operator="lessThan">
      <formula>0</formula>
    </cfRule>
  </conditionalFormatting>
  <conditionalFormatting sqref="HZ53">
    <cfRule type="cellIs" dxfId="12156" priority="10478" operator="lessThan">
      <formula>0</formula>
    </cfRule>
  </conditionalFormatting>
  <conditionalFormatting sqref="HZ53:HZ54">
    <cfRule type="cellIs" dxfId="12155" priority="10476" operator="lessThan">
      <formula>0</formula>
    </cfRule>
  </conditionalFormatting>
  <conditionalFormatting sqref="HZ45:HZ50 HZ52 HZ55:HZ56">
    <cfRule type="cellIs" dxfId="12154" priority="10481" operator="lessThan">
      <formula>0</formula>
    </cfRule>
  </conditionalFormatting>
  <conditionalFormatting sqref="HZ51">
    <cfRule type="cellIs" dxfId="12153" priority="10480" operator="lessThan">
      <formula>0</formula>
    </cfRule>
  </conditionalFormatting>
  <conditionalFormatting sqref="HZ54">
    <cfRule type="cellIs" dxfId="12152" priority="10477" operator="lessThan">
      <formula>0</formula>
    </cfRule>
  </conditionalFormatting>
  <conditionalFormatting sqref="HZ34:HZ36">
    <cfRule type="cellIs" dxfId="12151" priority="10466" operator="lessThan">
      <formula>0</formula>
    </cfRule>
  </conditionalFormatting>
  <conditionalFormatting sqref="HZ63:HZ65">
    <cfRule type="cellIs" dxfId="12150" priority="10471" operator="lessThan">
      <formula>0</formula>
    </cfRule>
  </conditionalFormatting>
  <conditionalFormatting sqref="HZ38 HZ40:HZ41">
    <cfRule type="cellIs" dxfId="12149" priority="10463" operator="lessThan">
      <formula>0</formula>
    </cfRule>
  </conditionalFormatting>
  <conditionalFormatting sqref="HZ39">
    <cfRule type="cellIs" dxfId="12148" priority="10462" operator="lessThan">
      <formula>0</formula>
    </cfRule>
  </conditionalFormatting>
  <conditionalFormatting sqref="HZ39">
    <cfRule type="cellIs" dxfId="12147" priority="10461" operator="lessThan">
      <formula>0</formula>
    </cfRule>
  </conditionalFormatting>
  <conditionalFormatting sqref="IA57 IA59:IA60">
    <cfRule type="cellIs" dxfId="12146" priority="10441" operator="lessThan">
      <formula>0</formula>
    </cfRule>
  </conditionalFormatting>
  <conditionalFormatting sqref="IA42">
    <cfRule type="cellIs" dxfId="12145" priority="10436" operator="lessThan">
      <formula>0</formula>
    </cfRule>
  </conditionalFormatting>
  <conditionalFormatting sqref="IA37 IA40:IA41">
    <cfRule type="cellIs" dxfId="12144" priority="10431" operator="lessThan">
      <formula>0</formula>
    </cfRule>
  </conditionalFormatting>
  <conditionalFormatting sqref="IA61">
    <cfRule type="cellIs" dxfId="12143" priority="10440" operator="lessThan">
      <formula>0</formula>
    </cfRule>
  </conditionalFormatting>
  <conditionalFormatting sqref="IA58:IA60">
    <cfRule type="cellIs" dxfId="12142" priority="10439" operator="lessThan">
      <formula>0</formula>
    </cfRule>
  </conditionalFormatting>
  <conditionalFormatting sqref="IA64:IA65">
    <cfRule type="cellIs" dxfId="12141" priority="10438" operator="lessThan">
      <formula>0</formula>
    </cfRule>
  </conditionalFormatting>
  <conditionalFormatting sqref="IA32:IA33">
    <cfRule type="cellIs" dxfId="12140" priority="10435" operator="lessThan">
      <formula>0</formula>
    </cfRule>
  </conditionalFormatting>
  <conditionalFormatting sqref="IA35">
    <cfRule type="cellIs" dxfId="12139" priority="10434" operator="lessThan">
      <formula>0</formula>
    </cfRule>
  </conditionalFormatting>
  <conditionalFormatting sqref="IA36">
    <cfRule type="cellIs" dxfId="12138" priority="10433" operator="lessThan">
      <formula>0</formula>
    </cfRule>
  </conditionalFormatting>
  <conditionalFormatting sqref="IA42">
    <cfRule type="cellIs" dxfId="12137" priority="10430" operator="lessThan">
      <formula>0</formula>
    </cfRule>
  </conditionalFormatting>
  <conditionalFormatting sqref="IA67">
    <cfRule type="cellIs" dxfId="12136" priority="10426" operator="lessThan">
      <formula>0</formula>
    </cfRule>
  </conditionalFormatting>
  <conditionalFormatting sqref="IA61">
    <cfRule type="cellIs" dxfId="12135" priority="10459" operator="lessThan">
      <formula>0</formula>
    </cfRule>
  </conditionalFormatting>
  <conditionalFormatting sqref="IA8 IA62 IA26 IA10:IA11 IA46:IA47 IA43:IA44 IA15:IA17">
    <cfRule type="cellIs" dxfId="12134" priority="10458" operator="lessThan">
      <formula>0</formula>
    </cfRule>
  </conditionalFormatting>
  <conditionalFormatting sqref="IA48">
    <cfRule type="cellIs" dxfId="12133" priority="10457" operator="lessThan">
      <formula>0</formula>
    </cfRule>
  </conditionalFormatting>
  <conditionalFormatting sqref="IA49">
    <cfRule type="cellIs" dxfId="12132" priority="10456" operator="lessThan">
      <formula>0</formula>
    </cfRule>
  </conditionalFormatting>
  <conditionalFormatting sqref="IA50">
    <cfRule type="cellIs" dxfId="12131" priority="10455" operator="lessThan">
      <formula>0</formula>
    </cfRule>
  </conditionalFormatting>
  <conditionalFormatting sqref="IA52">
    <cfRule type="cellIs" dxfId="12130" priority="10454" operator="lessThan">
      <formula>0</formula>
    </cfRule>
  </conditionalFormatting>
  <conditionalFormatting sqref="IA55">
    <cfRule type="cellIs" dxfId="12129" priority="10453" operator="lessThan">
      <formula>0</formula>
    </cfRule>
  </conditionalFormatting>
  <conditionalFormatting sqref="IA56">
    <cfRule type="cellIs" dxfId="12128" priority="10452" operator="lessThan">
      <formula>0</formula>
    </cfRule>
  </conditionalFormatting>
  <conditionalFormatting sqref="IA7">
    <cfRule type="cellIs" dxfId="12127" priority="10451" operator="lessThan">
      <formula>0</formula>
    </cfRule>
  </conditionalFormatting>
  <conditionalFormatting sqref="IA9">
    <cfRule type="cellIs" dxfId="12126" priority="10450" operator="lessThan">
      <formula>0</formula>
    </cfRule>
  </conditionalFormatting>
  <conditionalFormatting sqref="IA18:IA20 IA24:IA25">
    <cfRule type="cellIs" dxfId="12125" priority="10449" operator="lessThan">
      <formula>0</formula>
    </cfRule>
  </conditionalFormatting>
  <conditionalFormatting sqref="IA27 IA30:IA31">
    <cfRule type="cellIs" dxfId="12124" priority="10448" operator="lessThan">
      <formula>0</formula>
    </cfRule>
  </conditionalFormatting>
  <conditionalFormatting sqref="IA51">
    <cfRule type="cellIs" dxfId="12123" priority="10445" operator="lessThan">
      <formula>0</formula>
    </cfRule>
  </conditionalFormatting>
  <conditionalFormatting sqref="IA53">
    <cfRule type="cellIs" dxfId="12122" priority="10444" operator="lessThan">
      <formula>0</formula>
    </cfRule>
  </conditionalFormatting>
  <conditionalFormatting sqref="IA53:IA54">
    <cfRule type="cellIs" dxfId="12121" priority="10442" operator="lessThan">
      <formula>0</formula>
    </cfRule>
  </conditionalFormatting>
  <conditionalFormatting sqref="IA45:IA50 IA52 IA55:IA56">
    <cfRule type="cellIs" dxfId="12120" priority="10447" operator="lessThan">
      <formula>0</formula>
    </cfRule>
  </conditionalFormatting>
  <conditionalFormatting sqref="IA51">
    <cfRule type="cellIs" dxfId="12119" priority="10446" operator="lessThan">
      <formula>0</formula>
    </cfRule>
  </conditionalFormatting>
  <conditionalFormatting sqref="IA54">
    <cfRule type="cellIs" dxfId="12118" priority="10443" operator="lessThan">
      <formula>0</formula>
    </cfRule>
  </conditionalFormatting>
  <conditionalFormatting sqref="IA34:IA36">
    <cfRule type="cellIs" dxfId="12117" priority="10432" operator="lessThan">
      <formula>0</formula>
    </cfRule>
  </conditionalFormatting>
  <conditionalFormatting sqref="IA63:IA65">
    <cfRule type="cellIs" dxfId="12116" priority="10437" operator="lessThan">
      <formula>0</formula>
    </cfRule>
  </conditionalFormatting>
  <conditionalFormatting sqref="IA38 IA40:IA41">
    <cfRule type="cellIs" dxfId="12115" priority="10429" operator="lessThan">
      <formula>0</formula>
    </cfRule>
  </conditionalFormatting>
  <conditionalFormatting sqref="IA39">
    <cfRule type="cellIs" dxfId="12114" priority="10428" operator="lessThan">
      <formula>0</formula>
    </cfRule>
  </conditionalFormatting>
  <conditionalFormatting sqref="IA39">
    <cfRule type="cellIs" dxfId="12113" priority="10427" operator="lessThan">
      <formula>0</formula>
    </cfRule>
  </conditionalFormatting>
  <conditionalFormatting sqref="IB57 IB59:IB60">
    <cfRule type="cellIs" dxfId="12112" priority="10407" operator="lessThan">
      <formula>0</formula>
    </cfRule>
  </conditionalFormatting>
  <conditionalFormatting sqref="IB42">
    <cfRule type="cellIs" dxfId="12111" priority="10402" operator="lessThan">
      <formula>0</formula>
    </cfRule>
  </conditionalFormatting>
  <conditionalFormatting sqref="IB37 IB40:IB41">
    <cfRule type="cellIs" dxfId="12110" priority="10397" operator="lessThan">
      <formula>0</formula>
    </cfRule>
  </conditionalFormatting>
  <conditionalFormatting sqref="IB61">
    <cfRule type="cellIs" dxfId="12109" priority="10406" operator="lessThan">
      <formula>0</formula>
    </cfRule>
  </conditionalFormatting>
  <conditionalFormatting sqref="IB58:IB60">
    <cfRule type="cellIs" dxfId="12108" priority="10405" operator="lessThan">
      <formula>0</formula>
    </cfRule>
  </conditionalFormatting>
  <conditionalFormatting sqref="IB64:IB65">
    <cfRule type="cellIs" dxfId="12107" priority="10404" operator="lessThan">
      <formula>0</formula>
    </cfRule>
  </conditionalFormatting>
  <conditionalFormatting sqref="IB32:IB33">
    <cfRule type="cellIs" dxfId="12106" priority="10401" operator="lessThan">
      <formula>0</formula>
    </cfRule>
  </conditionalFormatting>
  <conditionalFormatting sqref="IB35">
    <cfRule type="cellIs" dxfId="12105" priority="10400" operator="lessThan">
      <formula>0</formula>
    </cfRule>
  </conditionalFormatting>
  <conditionalFormatting sqref="IB36">
    <cfRule type="cellIs" dxfId="12104" priority="10399" operator="lessThan">
      <formula>0</formula>
    </cfRule>
  </conditionalFormatting>
  <conditionalFormatting sqref="IB42">
    <cfRule type="cellIs" dxfId="12103" priority="10396" operator="lessThan">
      <formula>0</formula>
    </cfRule>
  </conditionalFormatting>
  <conditionalFormatting sqref="IB67">
    <cfRule type="cellIs" dxfId="12102" priority="10392" operator="lessThan">
      <formula>0</formula>
    </cfRule>
  </conditionalFormatting>
  <conditionalFormatting sqref="IB61">
    <cfRule type="cellIs" dxfId="12101" priority="10425" operator="lessThan">
      <formula>0</formula>
    </cfRule>
  </conditionalFormatting>
  <conditionalFormatting sqref="IB8 IB62 IB26 IB10:IB11 IB46:IB47 IB43:IB44 IB15:IB17">
    <cfRule type="cellIs" dxfId="12100" priority="10424" operator="lessThan">
      <formula>0</formula>
    </cfRule>
  </conditionalFormatting>
  <conditionalFormatting sqref="IB48">
    <cfRule type="cellIs" dxfId="12099" priority="10423" operator="lessThan">
      <formula>0</formula>
    </cfRule>
  </conditionalFormatting>
  <conditionalFormatting sqref="IB49">
    <cfRule type="cellIs" dxfId="12098" priority="10422" operator="lessThan">
      <formula>0</formula>
    </cfRule>
  </conditionalFormatting>
  <conditionalFormatting sqref="IB50">
    <cfRule type="cellIs" dxfId="12097" priority="10421" operator="lessThan">
      <formula>0</formula>
    </cfRule>
  </conditionalFormatting>
  <conditionalFormatting sqref="IB52">
    <cfRule type="cellIs" dxfId="12096" priority="10420" operator="lessThan">
      <formula>0</formula>
    </cfRule>
  </conditionalFormatting>
  <conditionalFormatting sqref="IB55">
    <cfRule type="cellIs" dxfId="12095" priority="10419" operator="lessThan">
      <formula>0</formula>
    </cfRule>
  </conditionalFormatting>
  <conditionalFormatting sqref="IB56">
    <cfRule type="cellIs" dxfId="12094" priority="10418" operator="lessThan">
      <formula>0</formula>
    </cfRule>
  </conditionalFormatting>
  <conditionalFormatting sqref="IB7">
    <cfRule type="cellIs" dxfId="12093" priority="10417" operator="lessThan">
      <formula>0</formula>
    </cfRule>
  </conditionalFormatting>
  <conditionalFormatting sqref="IB9">
    <cfRule type="cellIs" dxfId="12092" priority="10416" operator="lessThan">
      <formula>0</formula>
    </cfRule>
  </conditionalFormatting>
  <conditionalFormatting sqref="IB18:IB20 IB24:IB25">
    <cfRule type="cellIs" dxfId="12091" priority="10415" operator="lessThan">
      <formula>0</formula>
    </cfRule>
  </conditionalFormatting>
  <conditionalFormatting sqref="IB27 IB30:IB31">
    <cfRule type="cellIs" dxfId="12090" priority="10414" operator="lessThan">
      <formula>0</formula>
    </cfRule>
  </conditionalFormatting>
  <conditionalFormatting sqref="IB51">
    <cfRule type="cellIs" dxfId="12089" priority="10411" operator="lessThan">
      <formula>0</formula>
    </cfRule>
  </conditionalFormatting>
  <conditionalFormatting sqref="IB53">
    <cfRule type="cellIs" dxfId="12088" priority="10410" operator="lessThan">
      <formula>0</formula>
    </cfRule>
  </conditionalFormatting>
  <conditionalFormatting sqref="IB53:IB54">
    <cfRule type="cellIs" dxfId="12087" priority="10408" operator="lessThan">
      <formula>0</formula>
    </cfRule>
  </conditionalFormatting>
  <conditionalFormatting sqref="IB45:IB50 IB52 IB55:IB56">
    <cfRule type="cellIs" dxfId="12086" priority="10413" operator="lessThan">
      <formula>0</formula>
    </cfRule>
  </conditionalFormatting>
  <conditionalFormatting sqref="IB51">
    <cfRule type="cellIs" dxfId="12085" priority="10412" operator="lessThan">
      <formula>0</formula>
    </cfRule>
  </conditionalFormatting>
  <conditionalFormatting sqref="IB54">
    <cfRule type="cellIs" dxfId="12084" priority="10409" operator="lessThan">
      <formula>0</formula>
    </cfRule>
  </conditionalFormatting>
  <conditionalFormatting sqref="IB34:IB36">
    <cfRule type="cellIs" dxfId="12083" priority="10398" operator="lessThan">
      <formula>0</formula>
    </cfRule>
  </conditionalFormatting>
  <conditionalFormatting sqref="IB63:IB65">
    <cfRule type="cellIs" dxfId="12082" priority="10403" operator="lessThan">
      <formula>0</formula>
    </cfRule>
  </conditionalFormatting>
  <conditionalFormatting sqref="IB38 IB40:IB41">
    <cfRule type="cellIs" dxfId="12081" priority="10395" operator="lessThan">
      <formula>0</formula>
    </cfRule>
  </conditionalFormatting>
  <conditionalFormatting sqref="IB39">
    <cfRule type="cellIs" dxfId="12080" priority="10394" operator="lessThan">
      <formula>0</formula>
    </cfRule>
  </conditionalFormatting>
  <conditionalFormatting sqref="IB39">
    <cfRule type="cellIs" dxfId="12079" priority="10393" operator="lessThan">
      <formula>0</formula>
    </cfRule>
  </conditionalFormatting>
  <conditionalFormatting sqref="HK57 HK59:HK60">
    <cfRule type="cellIs" dxfId="12078" priority="10373" operator="lessThan">
      <formula>0</formula>
    </cfRule>
  </conditionalFormatting>
  <conditionalFormatting sqref="HK42">
    <cfRule type="cellIs" dxfId="12077" priority="10368" operator="lessThan">
      <formula>0</formula>
    </cfRule>
  </conditionalFormatting>
  <conditionalFormatting sqref="HK37 HK40:HK41">
    <cfRule type="cellIs" dxfId="12076" priority="10363" operator="lessThan">
      <formula>0</formula>
    </cfRule>
  </conditionalFormatting>
  <conditionalFormatting sqref="HK61">
    <cfRule type="cellIs" dxfId="12075" priority="10372" operator="lessThan">
      <formula>0</formula>
    </cfRule>
  </conditionalFormatting>
  <conditionalFormatting sqref="HK58:HK60">
    <cfRule type="cellIs" dxfId="12074" priority="10371" operator="lessThan">
      <formula>0</formula>
    </cfRule>
  </conditionalFormatting>
  <conditionalFormatting sqref="HK64:HK65">
    <cfRule type="cellIs" dxfId="12073" priority="10370" operator="lessThan">
      <formula>0</formula>
    </cfRule>
  </conditionalFormatting>
  <conditionalFormatting sqref="HK32:HK33">
    <cfRule type="cellIs" dxfId="12072" priority="10367" operator="lessThan">
      <formula>0</formula>
    </cfRule>
  </conditionalFormatting>
  <conditionalFormatting sqref="HK35">
    <cfRule type="cellIs" dxfId="12071" priority="10366" operator="lessThan">
      <formula>0</formula>
    </cfRule>
  </conditionalFormatting>
  <conditionalFormatting sqref="HK36">
    <cfRule type="cellIs" dxfId="12070" priority="10365" operator="lessThan">
      <formula>0</formula>
    </cfRule>
  </conditionalFormatting>
  <conditionalFormatting sqref="HK42">
    <cfRule type="cellIs" dxfId="12069" priority="10362" operator="lessThan">
      <formula>0</formula>
    </cfRule>
  </conditionalFormatting>
  <conditionalFormatting sqref="HK67">
    <cfRule type="cellIs" dxfId="12068" priority="10358" operator="lessThan">
      <formula>0</formula>
    </cfRule>
  </conditionalFormatting>
  <conditionalFormatting sqref="HK61">
    <cfRule type="cellIs" dxfId="12067" priority="10391" operator="lessThan">
      <formula>0</formula>
    </cfRule>
  </conditionalFormatting>
  <conditionalFormatting sqref="HK8 HK62 HK26 HK10:HK11 HK46:HK47 HK43:HK44 HK15:HK17">
    <cfRule type="cellIs" dxfId="12066" priority="10390" operator="lessThan">
      <formula>0</formula>
    </cfRule>
  </conditionalFormatting>
  <conditionalFormatting sqref="HK48">
    <cfRule type="cellIs" dxfId="12065" priority="10389" operator="lessThan">
      <formula>0</formula>
    </cfRule>
  </conditionalFormatting>
  <conditionalFormatting sqref="HK49">
    <cfRule type="cellIs" dxfId="12064" priority="10388" operator="lessThan">
      <formula>0</formula>
    </cfRule>
  </conditionalFormatting>
  <conditionalFormatting sqref="HK50">
    <cfRule type="cellIs" dxfId="12063" priority="10387" operator="lessThan">
      <formula>0</formula>
    </cfRule>
  </conditionalFormatting>
  <conditionalFormatting sqref="HK52">
    <cfRule type="cellIs" dxfId="12062" priority="10386" operator="lessThan">
      <formula>0</formula>
    </cfRule>
  </conditionalFormatting>
  <conditionalFormatting sqref="HK55">
    <cfRule type="cellIs" dxfId="12061" priority="10385" operator="lessThan">
      <formula>0</formula>
    </cfRule>
  </conditionalFormatting>
  <conditionalFormatting sqref="HK56">
    <cfRule type="cellIs" dxfId="12060" priority="10384" operator="lessThan">
      <formula>0</formula>
    </cfRule>
  </conditionalFormatting>
  <conditionalFormatting sqref="HK7">
    <cfRule type="cellIs" dxfId="12059" priority="10383" operator="lessThan">
      <formula>0</formula>
    </cfRule>
  </conditionalFormatting>
  <conditionalFormatting sqref="HK9">
    <cfRule type="cellIs" dxfId="12058" priority="10382" operator="lessThan">
      <formula>0</formula>
    </cfRule>
  </conditionalFormatting>
  <conditionalFormatting sqref="HK18:HK20 HK24:HK25">
    <cfRule type="cellIs" dxfId="12057" priority="10381" operator="lessThan">
      <formula>0</formula>
    </cfRule>
  </conditionalFormatting>
  <conditionalFormatting sqref="HK27 HK30:HK31">
    <cfRule type="cellIs" dxfId="12056" priority="10380" operator="lessThan">
      <formula>0</formula>
    </cfRule>
  </conditionalFormatting>
  <conditionalFormatting sqref="HK51">
    <cfRule type="cellIs" dxfId="12055" priority="10377" operator="lessThan">
      <formula>0</formula>
    </cfRule>
  </conditionalFormatting>
  <conditionalFormatting sqref="HK53">
    <cfRule type="cellIs" dxfId="12054" priority="10376" operator="lessThan">
      <formula>0</formula>
    </cfRule>
  </conditionalFormatting>
  <conditionalFormatting sqref="HK53:HK54">
    <cfRule type="cellIs" dxfId="12053" priority="10374" operator="lessThan">
      <formula>0</formula>
    </cfRule>
  </conditionalFormatting>
  <conditionalFormatting sqref="HK45:HK50 HK52 HK55:HK56">
    <cfRule type="cellIs" dxfId="12052" priority="10379" operator="lessThan">
      <formula>0</formula>
    </cfRule>
  </conditionalFormatting>
  <conditionalFormatting sqref="HK51">
    <cfRule type="cellIs" dxfId="12051" priority="10378" operator="lessThan">
      <formula>0</formula>
    </cfRule>
  </conditionalFormatting>
  <conditionalFormatting sqref="HK54">
    <cfRule type="cellIs" dxfId="12050" priority="10375" operator="lessThan">
      <formula>0</formula>
    </cfRule>
  </conditionalFormatting>
  <conditionalFormatting sqref="HK34:HK36">
    <cfRule type="cellIs" dxfId="12049" priority="10364" operator="lessThan">
      <formula>0</formula>
    </cfRule>
  </conditionalFormatting>
  <conditionalFormatting sqref="HK63:HK65">
    <cfRule type="cellIs" dxfId="12048" priority="10369" operator="lessThan">
      <formula>0</formula>
    </cfRule>
  </conditionalFormatting>
  <conditionalFormatting sqref="HK38 HK40:HK41">
    <cfRule type="cellIs" dxfId="12047" priority="10361" operator="lessThan">
      <formula>0</formula>
    </cfRule>
  </conditionalFormatting>
  <conditionalFormatting sqref="HK39">
    <cfRule type="cellIs" dxfId="12046" priority="10360" operator="lessThan">
      <formula>0</formula>
    </cfRule>
  </conditionalFormatting>
  <conditionalFormatting sqref="HK39">
    <cfRule type="cellIs" dxfId="12045" priority="10359" operator="lessThan">
      <formula>0</formula>
    </cfRule>
  </conditionalFormatting>
  <conditionalFormatting sqref="HL57 HL59:HL60">
    <cfRule type="cellIs" dxfId="12044" priority="10339" operator="lessThan">
      <formula>0</formula>
    </cfRule>
  </conditionalFormatting>
  <conditionalFormatting sqref="HL42">
    <cfRule type="cellIs" dxfId="12043" priority="10334" operator="lessThan">
      <formula>0</formula>
    </cfRule>
  </conditionalFormatting>
  <conditionalFormatting sqref="HL37 HL40:HL41">
    <cfRule type="cellIs" dxfId="12042" priority="10329" operator="lessThan">
      <formula>0</formula>
    </cfRule>
  </conditionalFormatting>
  <conditionalFormatting sqref="HL61">
    <cfRule type="cellIs" dxfId="12041" priority="10338" operator="lessThan">
      <formula>0</formula>
    </cfRule>
  </conditionalFormatting>
  <conditionalFormatting sqref="HL58:HL60">
    <cfRule type="cellIs" dxfId="12040" priority="10337" operator="lessThan">
      <formula>0</formula>
    </cfRule>
  </conditionalFormatting>
  <conditionalFormatting sqref="HL64:HL65">
    <cfRule type="cellIs" dxfId="12039" priority="10336" operator="lessThan">
      <formula>0</formula>
    </cfRule>
  </conditionalFormatting>
  <conditionalFormatting sqref="HL32:HL33">
    <cfRule type="cellIs" dxfId="12038" priority="10333" operator="lessThan">
      <formula>0</formula>
    </cfRule>
  </conditionalFormatting>
  <conditionalFormatting sqref="HL35">
    <cfRule type="cellIs" dxfId="12037" priority="10332" operator="lessThan">
      <formula>0</formula>
    </cfRule>
  </conditionalFormatting>
  <conditionalFormatting sqref="HL36">
    <cfRule type="cellIs" dxfId="12036" priority="10331" operator="lessThan">
      <formula>0</formula>
    </cfRule>
  </conditionalFormatting>
  <conditionalFormatting sqref="HL42">
    <cfRule type="cellIs" dxfId="12035" priority="10328" operator="lessThan">
      <formula>0</formula>
    </cfRule>
  </conditionalFormatting>
  <conditionalFormatting sqref="HL67">
    <cfRule type="cellIs" dxfId="12034" priority="10324" operator="lessThan">
      <formula>0</formula>
    </cfRule>
  </conditionalFormatting>
  <conditionalFormatting sqref="HL61">
    <cfRule type="cellIs" dxfId="12033" priority="10357" operator="lessThan">
      <formula>0</formula>
    </cfRule>
  </conditionalFormatting>
  <conditionalFormatting sqref="HL8 HL62 HL26 HL10:HL11 HL46:HL47 HL43:HL44 HL15:HL17">
    <cfRule type="cellIs" dxfId="12032" priority="10356" operator="lessThan">
      <formula>0</formula>
    </cfRule>
  </conditionalFormatting>
  <conditionalFormatting sqref="HL48">
    <cfRule type="cellIs" dxfId="12031" priority="10355" operator="lessThan">
      <formula>0</formula>
    </cfRule>
  </conditionalFormatting>
  <conditionalFormatting sqref="HL49">
    <cfRule type="cellIs" dxfId="12030" priority="10354" operator="lessThan">
      <formula>0</formula>
    </cfRule>
  </conditionalFormatting>
  <conditionalFormatting sqref="HL50">
    <cfRule type="cellIs" dxfId="12029" priority="10353" operator="lessThan">
      <formula>0</formula>
    </cfRule>
  </conditionalFormatting>
  <conditionalFormatting sqref="HL52">
    <cfRule type="cellIs" dxfId="12028" priority="10352" operator="lessThan">
      <formula>0</formula>
    </cfRule>
  </conditionalFormatting>
  <conditionalFormatting sqref="HL55">
    <cfRule type="cellIs" dxfId="12027" priority="10351" operator="lessThan">
      <formula>0</formula>
    </cfRule>
  </conditionalFormatting>
  <conditionalFormatting sqref="HL56">
    <cfRule type="cellIs" dxfId="12026" priority="10350" operator="lessThan">
      <formula>0</formula>
    </cfRule>
  </conditionalFormatting>
  <conditionalFormatting sqref="HL7">
    <cfRule type="cellIs" dxfId="12025" priority="10349" operator="lessThan">
      <formula>0</formula>
    </cfRule>
  </conditionalFormatting>
  <conditionalFormatting sqref="HL9">
    <cfRule type="cellIs" dxfId="12024" priority="10348" operator="lessThan">
      <formula>0</formula>
    </cfRule>
  </conditionalFormatting>
  <conditionalFormatting sqref="HL18:HL20 HL24:HL25">
    <cfRule type="cellIs" dxfId="12023" priority="10347" operator="lessThan">
      <formula>0</formula>
    </cfRule>
  </conditionalFormatting>
  <conditionalFormatting sqref="HL27 HL30:HL31">
    <cfRule type="cellIs" dxfId="12022" priority="10346" operator="lessThan">
      <formula>0</formula>
    </cfRule>
  </conditionalFormatting>
  <conditionalFormatting sqref="HL51">
    <cfRule type="cellIs" dxfId="12021" priority="10343" operator="lessThan">
      <formula>0</formula>
    </cfRule>
  </conditionalFormatting>
  <conditionalFormatting sqref="HL53">
    <cfRule type="cellIs" dxfId="12020" priority="10342" operator="lessThan">
      <formula>0</formula>
    </cfRule>
  </conditionalFormatting>
  <conditionalFormatting sqref="HL53:HL54">
    <cfRule type="cellIs" dxfId="12019" priority="10340" operator="lessThan">
      <formula>0</formula>
    </cfRule>
  </conditionalFormatting>
  <conditionalFormatting sqref="HL45:HL50 HL52 HL55:HL56">
    <cfRule type="cellIs" dxfId="12018" priority="10345" operator="lessThan">
      <formula>0</formula>
    </cfRule>
  </conditionalFormatting>
  <conditionalFormatting sqref="HL51">
    <cfRule type="cellIs" dxfId="12017" priority="10344" operator="lessThan">
      <formula>0</formula>
    </cfRule>
  </conditionalFormatting>
  <conditionalFormatting sqref="HL54">
    <cfRule type="cellIs" dxfId="12016" priority="10341" operator="lessThan">
      <formula>0</formula>
    </cfRule>
  </conditionalFormatting>
  <conditionalFormatting sqref="HL34:HL36">
    <cfRule type="cellIs" dxfId="12015" priority="10330" operator="lessThan">
      <formula>0</formula>
    </cfRule>
  </conditionalFormatting>
  <conditionalFormatting sqref="HL63:HL65">
    <cfRule type="cellIs" dxfId="12014" priority="10335" operator="lessThan">
      <formula>0</formula>
    </cfRule>
  </conditionalFormatting>
  <conditionalFormatting sqref="HL38 HL40:HL41">
    <cfRule type="cellIs" dxfId="12013" priority="10327" operator="lessThan">
      <formula>0</formula>
    </cfRule>
  </conditionalFormatting>
  <conditionalFormatting sqref="HL39">
    <cfRule type="cellIs" dxfId="12012" priority="10326" operator="lessThan">
      <formula>0</formula>
    </cfRule>
  </conditionalFormatting>
  <conditionalFormatting sqref="HL39">
    <cfRule type="cellIs" dxfId="12011" priority="10325" operator="lessThan">
      <formula>0</formula>
    </cfRule>
  </conditionalFormatting>
  <conditionalFormatting sqref="HM57 HM59:HM60">
    <cfRule type="cellIs" dxfId="12010" priority="10305" operator="lessThan">
      <formula>0</formula>
    </cfRule>
  </conditionalFormatting>
  <conditionalFormatting sqref="HM42">
    <cfRule type="cellIs" dxfId="12009" priority="10300" operator="lessThan">
      <formula>0</formula>
    </cfRule>
  </conditionalFormatting>
  <conditionalFormatting sqref="HM37 HM40:HM41">
    <cfRule type="cellIs" dxfId="12008" priority="10295" operator="lessThan">
      <formula>0</formula>
    </cfRule>
  </conditionalFormatting>
  <conditionalFormatting sqref="HM61">
    <cfRule type="cellIs" dxfId="12007" priority="10304" operator="lessThan">
      <formula>0</formula>
    </cfRule>
  </conditionalFormatting>
  <conditionalFormatting sqref="HM58:HM60">
    <cfRule type="cellIs" dxfId="12006" priority="10303" operator="lessThan">
      <formula>0</formula>
    </cfRule>
  </conditionalFormatting>
  <conditionalFormatting sqref="HM64:HM65">
    <cfRule type="cellIs" dxfId="12005" priority="10302" operator="lessThan">
      <formula>0</formula>
    </cfRule>
  </conditionalFormatting>
  <conditionalFormatting sqref="HM32:HM33">
    <cfRule type="cellIs" dxfId="12004" priority="10299" operator="lessThan">
      <formula>0</formula>
    </cfRule>
  </conditionalFormatting>
  <conditionalFormatting sqref="HM35">
    <cfRule type="cellIs" dxfId="12003" priority="10298" operator="lessThan">
      <formula>0</formula>
    </cfRule>
  </conditionalFormatting>
  <conditionalFormatting sqref="HM36">
    <cfRule type="cellIs" dxfId="12002" priority="10297" operator="lessThan">
      <formula>0</formula>
    </cfRule>
  </conditionalFormatting>
  <conditionalFormatting sqref="HM42">
    <cfRule type="cellIs" dxfId="12001" priority="10294" operator="lessThan">
      <formula>0</formula>
    </cfRule>
  </conditionalFormatting>
  <conditionalFormatting sqref="HM67">
    <cfRule type="cellIs" dxfId="12000" priority="10290" operator="lessThan">
      <formula>0</formula>
    </cfRule>
  </conditionalFormatting>
  <conditionalFormatting sqref="HM61">
    <cfRule type="cellIs" dxfId="11999" priority="10323" operator="lessThan">
      <formula>0</formula>
    </cfRule>
  </conditionalFormatting>
  <conditionalFormatting sqref="HM8 HM62 HM26 HM11 HM46:HM47 HM43:HM44 HM15:HM17">
    <cfRule type="cellIs" dxfId="11998" priority="10322" operator="lessThan">
      <formula>0</formula>
    </cfRule>
  </conditionalFormatting>
  <conditionalFormatting sqref="HM48">
    <cfRule type="cellIs" dxfId="11997" priority="10321" operator="lessThan">
      <formula>0</formula>
    </cfRule>
  </conditionalFormatting>
  <conditionalFormatting sqref="HM49">
    <cfRule type="cellIs" dxfId="11996" priority="10320" operator="lessThan">
      <formula>0</formula>
    </cfRule>
  </conditionalFormatting>
  <conditionalFormatting sqref="HM50">
    <cfRule type="cellIs" dxfId="11995" priority="10319" operator="lessThan">
      <formula>0</formula>
    </cfRule>
  </conditionalFormatting>
  <conditionalFormatting sqref="HM52">
    <cfRule type="cellIs" dxfId="11994" priority="10318" operator="lessThan">
      <formula>0</formula>
    </cfRule>
  </conditionalFormatting>
  <conditionalFormatting sqref="HM55">
    <cfRule type="cellIs" dxfId="11993" priority="10317" operator="lessThan">
      <formula>0</formula>
    </cfRule>
  </conditionalFormatting>
  <conditionalFormatting sqref="HM56">
    <cfRule type="cellIs" dxfId="11992" priority="10316" operator="lessThan">
      <formula>0</formula>
    </cfRule>
  </conditionalFormatting>
  <conditionalFormatting sqref="HM7">
    <cfRule type="cellIs" dxfId="11991" priority="10315" operator="lessThan">
      <formula>0</formula>
    </cfRule>
  </conditionalFormatting>
  <conditionalFormatting sqref="HM9">
    <cfRule type="cellIs" dxfId="11990" priority="10314" operator="lessThan">
      <formula>0</formula>
    </cfRule>
  </conditionalFormatting>
  <conditionalFormatting sqref="HM18:HM20 HM24:HM25">
    <cfRule type="cellIs" dxfId="11989" priority="10313" operator="lessThan">
      <formula>0</formula>
    </cfRule>
  </conditionalFormatting>
  <conditionalFormatting sqref="HM27 HM30:HM31">
    <cfRule type="cellIs" dxfId="11988" priority="10312" operator="lessThan">
      <formula>0</formula>
    </cfRule>
  </conditionalFormatting>
  <conditionalFormatting sqref="HM51">
    <cfRule type="cellIs" dxfId="11987" priority="10309" operator="lessThan">
      <formula>0</formula>
    </cfRule>
  </conditionalFormatting>
  <conditionalFormatting sqref="HM53">
    <cfRule type="cellIs" dxfId="11986" priority="10308" operator="lessThan">
      <formula>0</formula>
    </cfRule>
  </conditionalFormatting>
  <conditionalFormatting sqref="HM53:HM54">
    <cfRule type="cellIs" dxfId="11985" priority="10306" operator="lessThan">
      <formula>0</formula>
    </cfRule>
  </conditionalFormatting>
  <conditionalFormatting sqref="HM45:HM50 HM52 HM55:HM56">
    <cfRule type="cellIs" dxfId="11984" priority="10311" operator="lessThan">
      <formula>0</formula>
    </cfRule>
  </conditionalFormatting>
  <conditionalFormatting sqref="HM51">
    <cfRule type="cellIs" dxfId="11983" priority="10310" operator="lessThan">
      <formula>0</formula>
    </cfRule>
  </conditionalFormatting>
  <conditionalFormatting sqref="HM54">
    <cfRule type="cellIs" dxfId="11982" priority="10307" operator="lessThan">
      <formula>0</formula>
    </cfRule>
  </conditionalFormatting>
  <conditionalFormatting sqref="HM34:HM36">
    <cfRule type="cellIs" dxfId="11981" priority="10296" operator="lessThan">
      <formula>0</formula>
    </cfRule>
  </conditionalFormatting>
  <conditionalFormatting sqref="HM63:HM65">
    <cfRule type="cellIs" dxfId="11980" priority="10301" operator="lessThan">
      <formula>0</formula>
    </cfRule>
  </conditionalFormatting>
  <conditionalFormatting sqref="HM38 HM40:HM41">
    <cfRule type="cellIs" dxfId="11979" priority="10293" operator="lessThan">
      <formula>0</formula>
    </cfRule>
  </conditionalFormatting>
  <conditionalFormatting sqref="HM39">
    <cfRule type="cellIs" dxfId="11978" priority="10292" operator="lessThan">
      <formula>0</formula>
    </cfRule>
  </conditionalFormatting>
  <conditionalFormatting sqref="HM39">
    <cfRule type="cellIs" dxfId="11977" priority="10291" operator="lessThan">
      <formula>0</formula>
    </cfRule>
  </conditionalFormatting>
  <conditionalFormatting sqref="HN57 HN59:HN60">
    <cfRule type="cellIs" dxfId="11976" priority="10271" operator="lessThan">
      <formula>0</formula>
    </cfRule>
  </conditionalFormatting>
  <conditionalFormatting sqref="HN42">
    <cfRule type="cellIs" dxfId="11975" priority="10266" operator="lessThan">
      <formula>0</formula>
    </cfRule>
  </conditionalFormatting>
  <conditionalFormatting sqref="HN37 HN40:HN41">
    <cfRule type="cellIs" dxfId="11974" priority="10261" operator="lessThan">
      <formula>0</formula>
    </cfRule>
  </conditionalFormatting>
  <conditionalFormatting sqref="HN61">
    <cfRule type="cellIs" dxfId="11973" priority="10270" operator="lessThan">
      <formula>0</formula>
    </cfRule>
  </conditionalFormatting>
  <conditionalFormatting sqref="HN58:HN60">
    <cfRule type="cellIs" dxfId="11972" priority="10269" operator="lessThan">
      <formula>0</formula>
    </cfRule>
  </conditionalFormatting>
  <conditionalFormatting sqref="HN64:HN65">
    <cfRule type="cellIs" dxfId="11971" priority="10268" operator="lessThan">
      <formula>0</formula>
    </cfRule>
  </conditionalFormatting>
  <conditionalFormatting sqref="HN32:HN33">
    <cfRule type="cellIs" dxfId="11970" priority="10265" operator="lessThan">
      <formula>0</formula>
    </cfRule>
  </conditionalFormatting>
  <conditionalFormatting sqref="HN35">
    <cfRule type="cellIs" dxfId="11969" priority="10264" operator="lessThan">
      <formula>0</formula>
    </cfRule>
  </conditionalFormatting>
  <conditionalFormatting sqref="HN36">
    <cfRule type="cellIs" dxfId="11968" priority="10263" operator="lessThan">
      <formula>0</formula>
    </cfRule>
  </conditionalFormatting>
  <conditionalFormatting sqref="HN42">
    <cfRule type="cellIs" dxfId="11967" priority="10260" operator="lessThan">
      <formula>0</formula>
    </cfRule>
  </conditionalFormatting>
  <conditionalFormatting sqref="HN67">
    <cfRule type="cellIs" dxfId="11966" priority="10256" operator="lessThan">
      <formula>0</formula>
    </cfRule>
  </conditionalFormatting>
  <conditionalFormatting sqref="HN61">
    <cfRule type="cellIs" dxfId="11965" priority="10289" operator="lessThan">
      <formula>0</formula>
    </cfRule>
  </conditionalFormatting>
  <conditionalFormatting sqref="HN8 HN62 HN26 HN10:HN11 HN46:HN47 HN43:HN44 HN15:HN17">
    <cfRule type="cellIs" dxfId="11964" priority="10288" operator="lessThan">
      <formula>0</formula>
    </cfRule>
  </conditionalFormatting>
  <conditionalFormatting sqref="HN48">
    <cfRule type="cellIs" dxfId="11963" priority="10287" operator="lessThan">
      <formula>0</formula>
    </cfRule>
  </conditionalFormatting>
  <conditionalFormatting sqref="HN49">
    <cfRule type="cellIs" dxfId="11962" priority="10286" operator="lessThan">
      <formula>0</formula>
    </cfRule>
  </conditionalFormatting>
  <conditionalFormatting sqref="HN50">
    <cfRule type="cellIs" dxfId="11961" priority="10285" operator="lessThan">
      <formula>0</formula>
    </cfRule>
  </conditionalFormatting>
  <conditionalFormatting sqref="HN52">
    <cfRule type="cellIs" dxfId="11960" priority="10284" operator="lessThan">
      <formula>0</formula>
    </cfRule>
  </conditionalFormatting>
  <conditionalFormatting sqref="HN55">
    <cfRule type="cellIs" dxfId="11959" priority="10283" operator="lessThan">
      <formula>0</formula>
    </cfRule>
  </conditionalFormatting>
  <conditionalFormatting sqref="HN56">
    <cfRule type="cellIs" dxfId="11958" priority="10282" operator="lessThan">
      <formula>0</formula>
    </cfRule>
  </conditionalFormatting>
  <conditionalFormatting sqref="HN7">
    <cfRule type="cellIs" dxfId="11957" priority="10281" operator="lessThan">
      <formula>0</formula>
    </cfRule>
  </conditionalFormatting>
  <conditionalFormatting sqref="HN9">
    <cfRule type="cellIs" dxfId="11956" priority="10280" operator="lessThan">
      <formula>0</formula>
    </cfRule>
  </conditionalFormatting>
  <conditionalFormatting sqref="HN18:HN20 HN24:HN25">
    <cfRule type="cellIs" dxfId="11955" priority="10279" operator="lessThan">
      <formula>0</formula>
    </cfRule>
  </conditionalFormatting>
  <conditionalFormatting sqref="HN27 HN30:HN31">
    <cfRule type="cellIs" dxfId="11954" priority="10278" operator="lessThan">
      <formula>0</formula>
    </cfRule>
  </conditionalFormatting>
  <conditionalFormatting sqref="HN51">
    <cfRule type="cellIs" dxfId="11953" priority="10275" operator="lessThan">
      <formula>0</formula>
    </cfRule>
  </conditionalFormatting>
  <conditionalFormatting sqref="HN53">
    <cfRule type="cellIs" dxfId="11952" priority="10274" operator="lessThan">
      <formula>0</formula>
    </cfRule>
  </conditionalFormatting>
  <conditionalFormatting sqref="HN53:HN54">
    <cfRule type="cellIs" dxfId="11951" priority="10272" operator="lessThan">
      <formula>0</formula>
    </cfRule>
  </conditionalFormatting>
  <conditionalFormatting sqref="HN45:HN50 HN52 HN55:HN56">
    <cfRule type="cellIs" dxfId="11950" priority="10277" operator="lessThan">
      <formula>0</formula>
    </cfRule>
  </conditionalFormatting>
  <conditionalFormatting sqref="HN51">
    <cfRule type="cellIs" dxfId="11949" priority="10276" operator="lessThan">
      <formula>0</formula>
    </cfRule>
  </conditionalFormatting>
  <conditionalFormatting sqref="HN54">
    <cfRule type="cellIs" dxfId="11948" priority="10273" operator="lessThan">
      <formula>0</formula>
    </cfRule>
  </conditionalFormatting>
  <conditionalFormatting sqref="HN34:HN36">
    <cfRule type="cellIs" dxfId="11947" priority="10262" operator="lessThan">
      <formula>0</formula>
    </cfRule>
  </conditionalFormatting>
  <conditionalFormatting sqref="HN63:HN65">
    <cfRule type="cellIs" dxfId="11946" priority="10267" operator="lessThan">
      <formula>0</formula>
    </cfRule>
  </conditionalFormatting>
  <conditionalFormatting sqref="HN38 HN40:HN41">
    <cfRule type="cellIs" dxfId="11945" priority="10259" operator="lessThan">
      <formula>0</formula>
    </cfRule>
  </conditionalFormatting>
  <conditionalFormatting sqref="HN39">
    <cfRule type="cellIs" dxfId="11944" priority="10258" operator="lessThan">
      <formula>0</formula>
    </cfRule>
  </conditionalFormatting>
  <conditionalFormatting sqref="HN39">
    <cfRule type="cellIs" dxfId="11943" priority="10257" operator="lessThan">
      <formula>0</formula>
    </cfRule>
  </conditionalFormatting>
  <conditionalFormatting sqref="HO57 HO59:HO60">
    <cfRule type="cellIs" dxfId="11942" priority="10237" operator="lessThan">
      <formula>0</formula>
    </cfRule>
  </conditionalFormatting>
  <conditionalFormatting sqref="HO42">
    <cfRule type="cellIs" dxfId="11941" priority="10232" operator="lessThan">
      <formula>0</formula>
    </cfRule>
  </conditionalFormatting>
  <conditionalFormatting sqref="HO37 HO40:HO41">
    <cfRule type="cellIs" dxfId="11940" priority="10227" operator="lessThan">
      <formula>0</formula>
    </cfRule>
  </conditionalFormatting>
  <conditionalFormatting sqref="HO61">
    <cfRule type="cellIs" dxfId="11939" priority="10236" operator="lessThan">
      <formula>0</formula>
    </cfRule>
  </conditionalFormatting>
  <conditionalFormatting sqref="HO58:HO60">
    <cfRule type="cellIs" dxfId="11938" priority="10235" operator="lessThan">
      <formula>0</formula>
    </cfRule>
  </conditionalFormatting>
  <conditionalFormatting sqref="HO64:HO65">
    <cfRule type="cellIs" dxfId="11937" priority="10234" operator="lessThan">
      <formula>0</formula>
    </cfRule>
  </conditionalFormatting>
  <conditionalFormatting sqref="HO32:HO33">
    <cfRule type="cellIs" dxfId="11936" priority="10231" operator="lessThan">
      <formula>0</formula>
    </cfRule>
  </conditionalFormatting>
  <conditionalFormatting sqref="HO35">
    <cfRule type="cellIs" dxfId="11935" priority="10230" operator="lessThan">
      <formula>0</formula>
    </cfRule>
  </conditionalFormatting>
  <conditionalFormatting sqref="HO36">
    <cfRule type="cellIs" dxfId="11934" priority="10229" operator="lessThan">
      <formula>0</formula>
    </cfRule>
  </conditionalFormatting>
  <conditionalFormatting sqref="HO42">
    <cfRule type="cellIs" dxfId="11933" priority="10226" operator="lessThan">
      <formula>0</formula>
    </cfRule>
  </conditionalFormatting>
  <conditionalFormatting sqref="HO67">
    <cfRule type="cellIs" dxfId="11932" priority="10222" operator="lessThan">
      <formula>0</formula>
    </cfRule>
  </conditionalFormatting>
  <conditionalFormatting sqref="HO61">
    <cfRule type="cellIs" dxfId="11931" priority="10255" operator="lessThan">
      <formula>0</formula>
    </cfRule>
  </conditionalFormatting>
  <conditionalFormatting sqref="HO8 HO62 HO26 HO10:HO11 HO46:HO47 HO43:HO44 HO15:HO17">
    <cfRule type="cellIs" dxfId="11930" priority="10254" operator="lessThan">
      <formula>0</formula>
    </cfRule>
  </conditionalFormatting>
  <conditionalFormatting sqref="HO48">
    <cfRule type="cellIs" dxfId="11929" priority="10253" operator="lessThan">
      <formula>0</formula>
    </cfRule>
  </conditionalFormatting>
  <conditionalFormatting sqref="HO49">
    <cfRule type="cellIs" dxfId="11928" priority="10252" operator="lessThan">
      <formula>0</formula>
    </cfRule>
  </conditionalFormatting>
  <conditionalFormatting sqref="HO50">
    <cfRule type="cellIs" dxfId="11927" priority="10251" operator="lessThan">
      <formula>0</formula>
    </cfRule>
  </conditionalFormatting>
  <conditionalFormatting sqref="HO52">
    <cfRule type="cellIs" dxfId="11926" priority="10250" operator="lessThan">
      <formula>0</formula>
    </cfRule>
  </conditionalFormatting>
  <conditionalFormatting sqref="HO55">
    <cfRule type="cellIs" dxfId="11925" priority="10249" operator="lessThan">
      <formula>0</formula>
    </cfRule>
  </conditionalFormatting>
  <conditionalFormatting sqref="HO56">
    <cfRule type="cellIs" dxfId="11924" priority="10248" operator="lessThan">
      <formula>0</formula>
    </cfRule>
  </conditionalFormatting>
  <conditionalFormatting sqref="HO7">
    <cfRule type="cellIs" dxfId="11923" priority="10247" operator="lessThan">
      <formula>0</formula>
    </cfRule>
  </conditionalFormatting>
  <conditionalFormatting sqref="HO9">
    <cfRule type="cellIs" dxfId="11922" priority="10246" operator="lessThan">
      <formula>0</formula>
    </cfRule>
  </conditionalFormatting>
  <conditionalFormatting sqref="HO18:HO20 HO24:HO25">
    <cfRule type="cellIs" dxfId="11921" priority="10245" operator="lessThan">
      <formula>0</formula>
    </cfRule>
  </conditionalFormatting>
  <conditionalFormatting sqref="HO27 HO30:HO31">
    <cfRule type="cellIs" dxfId="11920" priority="10244" operator="lessThan">
      <formula>0</formula>
    </cfRule>
  </conditionalFormatting>
  <conditionalFormatting sqref="HO51">
    <cfRule type="cellIs" dxfId="11919" priority="10241" operator="lessThan">
      <formula>0</formula>
    </cfRule>
  </conditionalFormatting>
  <conditionalFormatting sqref="HO53">
    <cfRule type="cellIs" dxfId="11918" priority="10240" operator="lessThan">
      <formula>0</formula>
    </cfRule>
  </conditionalFormatting>
  <conditionalFormatting sqref="HO53:HO54">
    <cfRule type="cellIs" dxfId="11917" priority="10238" operator="lessThan">
      <formula>0</formula>
    </cfRule>
  </conditionalFormatting>
  <conditionalFormatting sqref="HO45:HO50 HO52 HO55:HO56">
    <cfRule type="cellIs" dxfId="11916" priority="10243" operator="lessThan">
      <formula>0</formula>
    </cfRule>
  </conditionalFormatting>
  <conditionalFormatting sqref="HO51">
    <cfRule type="cellIs" dxfId="11915" priority="10242" operator="lessThan">
      <formula>0</formula>
    </cfRule>
  </conditionalFormatting>
  <conditionalFormatting sqref="HO54">
    <cfRule type="cellIs" dxfId="11914" priority="10239" operator="lessThan">
      <formula>0</formula>
    </cfRule>
  </conditionalFormatting>
  <conditionalFormatting sqref="HO34:HO36">
    <cfRule type="cellIs" dxfId="11913" priority="10228" operator="lessThan">
      <formula>0</formula>
    </cfRule>
  </conditionalFormatting>
  <conditionalFormatting sqref="HO63:HO65">
    <cfRule type="cellIs" dxfId="11912" priority="10233" operator="lessThan">
      <formula>0</formula>
    </cfRule>
  </conditionalFormatting>
  <conditionalFormatting sqref="HO38 HO40:HO41">
    <cfRule type="cellIs" dxfId="11911" priority="10225" operator="lessThan">
      <formula>0</formula>
    </cfRule>
  </conditionalFormatting>
  <conditionalFormatting sqref="HO39">
    <cfRule type="cellIs" dxfId="11910" priority="10224" operator="lessThan">
      <formula>0</formula>
    </cfRule>
  </conditionalFormatting>
  <conditionalFormatting sqref="HO39">
    <cfRule type="cellIs" dxfId="11909" priority="10223" operator="lessThan">
      <formula>0</formula>
    </cfRule>
  </conditionalFormatting>
  <conditionalFormatting sqref="HP57 HP59:HP60">
    <cfRule type="cellIs" dxfId="11908" priority="10203" operator="lessThan">
      <formula>0</formula>
    </cfRule>
  </conditionalFormatting>
  <conditionalFormatting sqref="HP42">
    <cfRule type="cellIs" dxfId="11907" priority="10198" operator="lessThan">
      <formula>0</formula>
    </cfRule>
  </conditionalFormatting>
  <conditionalFormatting sqref="HP37 HP40:HP41">
    <cfRule type="cellIs" dxfId="11906" priority="10193" operator="lessThan">
      <formula>0</formula>
    </cfRule>
  </conditionalFormatting>
  <conditionalFormatting sqref="HP61">
    <cfRule type="cellIs" dxfId="11905" priority="10202" operator="lessThan">
      <formula>0</formula>
    </cfRule>
  </conditionalFormatting>
  <conditionalFormatting sqref="HP58:HP60">
    <cfRule type="cellIs" dxfId="11904" priority="10201" operator="lessThan">
      <formula>0</formula>
    </cfRule>
  </conditionalFormatting>
  <conditionalFormatting sqref="HP64:HP65">
    <cfRule type="cellIs" dxfId="11903" priority="10200" operator="lessThan">
      <formula>0</formula>
    </cfRule>
  </conditionalFormatting>
  <conditionalFormatting sqref="HP32:HP33">
    <cfRule type="cellIs" dxfId="11902" priority="10197" operator="lessThan">
      <formula>0</formula>
    </cfRule>
  </conditionalFormatting>
  <conditionalFormatting sqref="HP35">
    <cfRule type="cellIs" dxfId="11901" priority="10196" operator="lessThan">
      <formula>0</formula>
    </cfRule>
  </conditionalFormatting>
  <conditionalFormatting sqref="HP36">
    <cfRule type="cellIs" dxfId="11900" priority="10195" operator="lessThan">
      <formula>0</formula>
    </cfRule>
  </conditionalFormatting>
  <conditionalFormatting sqref="HP42">
    <cfRule type="cellIs" dxfId="11899" priority="10192" operator="lessThan">
      <formula>0</formula>
    </cfRule>
  </conditionalFormatting>
  <conditionalFormatting sqref="HP67">
    <cfRule type="cellIs" dxfId="11898" priority="10188" operator="lessThan">
      <formula>0</formula>
    </cfRule>
  </conditionalFormatting>
  <conditionalFormatting sqref="HP61">
    <cfRule type="cellIs" dxfId="11897" priority="10221" operator="lessThan">
      <formula>0</formula>
    </cfRule>
  </conditionalFormatting>
  <conditionalFormatting sqref="HP8 HP62 HP26 HP10:HP11 HP46:HP47 HP43:HP44 HP15:HP17">
    <cfRule type="cellIs" dxfId="11896" priority="10220" operator="lessThan">
      <formula>0</formula>
    </cfRule>
  </conditionalFormatting>
  <conditionalFormatting sqref="HP48">
    <cfRule type="cellIs" dxfId="11895" priority="10219" operator="lessThan">
      <formula>0</formula>
    </cfRule>
  </conditionalFormatting>
  <conditionalFormatting sqref="HP49">
    <cfRule type="cellIs" dxfId="11894" priority="10218" operator="lessThan">
      <formula>0</formula>
    </cfRule>
  </conditionalFormatting>
  <conditionalFormatting sqref="HP50">
    <cfRule type="cellIs" dxfId="11893" priority="10217" operator="lessThan">
      <formula>0</formula>
    </cfRule>
  </conditionalFormatting>
  <conditionalFormatting sqref="HP52">
    <cfRule type="cellIs" dxfId="11892" priority="10216" operator="lessThan">
      <formula>0</formula>
    </cfRule>
  </conditionalFormatting>
  <conditionalFormatting sqref="HP55">
    <cfRule type="cellIs" dxfId="11891" priority="10215" operator="lessThan">
      <formula>0</formula>
    </cfRule>
  </conditionalFormatting>
  <conditionalFormatting sqref="HP56">
    <cfRule type="cellIs" dxfId="11890" priority="10214" operator="lessThan">
      <formula>0</formula>
    </cfRule>
  </conditionalFormatting>
  <conditionalFormatting sqref="HP7">
    <cfRule type="cellIs" dxfId="11889" priority="10213" operator="lessThan">
      <formula>0</formula>
    </cfRule>
  </conditionalFormatting>
  <conditionalFormatting sqref="HP9">
    <cfRule type="cellIs" dxfId="11888" priority="10212" operator="lessThan">
      <formula>0</formula>
    </cfRule>
  </conditionalFormatting>
  <conditionalFormatting sqref="HP18:HP20 HP24:HP25">
    <cfRule type="cellIs" dxfId="11887" priority="10211" operator="lessThan">
      <formula>0</formula>
    </cfRule>
  </conditionalFormatting>
  <conditionalFormatting sqref="HP27 HP30:HP31">
    <cfRule type="cellIs" dxfId="11886" priority="10210" operator="lessThan">
      <formula>0</formula>
    </cfRule>
  </conditionalFormatting>
  <conditionalFormatting sqref="HP51">
    <cfRule type="cellIs" dxfId="11885" priority="10207" operator="lessThan">
      <formula>0</formula>
    </cfRule>
  </conditionalFormatting>
  <conditionalFormatting sqref="HP53">
    <cfRule type="cellIs" dxfId="11884" priority="10206" operator="lessThan">
      <formula>0</formula>
    </cfRule>
  </conditionalFormatting>
  <conditionalFormatting sqref="HP53:HP54">
    <cfRule type="cellIs" dxfId="11883" priority="10204" operator="lessThan">
      <formula>0</formula>
    </cfRule>
  </conditionalFormatting>
  <conditionalFormatting sqref="HP45:HP50 HP52 HP55:HP56">
    <cfRule type="cellIs" dxfId="11882" priority="10209" operator="lessThan">
      <formula>0</formula>
    </cfRule>
  </conditionalFormatting>
  <conditionalFormatting sqref="HP51">
    <cfRule type="cellIs" dxfId="11881" priority="10208" operator="lessThan">
      <formula>0</formula>
    </cfRule>
  </conditionalFormatting>
  <conditionalFormatting sqref="HP54">
    <cfRule type="cellIs" dxfId="11880" priority="10205" operator="lessThan">
      <formula>0</formula>
    </cfRule>
  </conditionalFormatting>
  <conditionalFormatting sqref="HP34:HP36">
    <cfRule type="cellIs" dxfId="11879" priority="10194" operator="lessThan">
      <formula>0</formula>
    </cfRule>
  </conditionalFormatting>
  <conditionalFormatting sqref="HP63:HP65">
    <cfRule type="cellIs" dxfId="11878" priority="10199" operator="lessThan">
      <formula>0</formula>
    </cfRule>
  </conditionalFormatting>
  <conditionalFormatting sqref="HP38 HP40:HP41">
    <cfRule type="cellIs" dxfId="11877" priority="10191" operator="lessThan">
      <formula>0</formula>
    </cfRule>
  </conditionalFormatting>
  <conditionalFormatting sqref="HP39">
    <cfRule type="cellIs" dxfId="11876" priority="10190" operator="lessThan">
      <formula>0</formula>
    </cfRule>
  </conditionalFormatting>
  <conditionalFormatting sqref="HP39">
    <cfRule type="cellIs" dxfId="11875" priority="10189" operator="lessThan">
      <formula>0</formula>
    </cfRule>
  </conditionalFormatting>
  <conditionalFormatting sqref="HQ57 HQ59:HQ60">
    <cfRule type="cellIs" dxfId="11874" priority="10169" operator="lessThan">
      <formula>0</formula>
    </cfRule>
  </conditionalFormatting>
  <conditionalFormatting sqref="HQ42">
    <cfRule type="cellIs" dxfId="11873" priority="10164" operator="lessThan">
      <formula>0</formula>
    </cfRule>
  </conditionalFormatting>
  <conditionalFormatting sqref="HQ37 HQ40:HQ41">
    <cfRule type="cellIs" dxfId="11872" priority="10159" operator="lessThan">
      <formula>0</formula>
    </cfRule>
  </conditionalFormatting>
  <conditionalFormatting sqref="HQ61">
    <cfRule type="cellIs" dxfId="11871" priority="10168" operator="lessThan">
      <formula>0</formula>
    </cfRule>
  </conditionalFormatting>
  <conditionalFormatting sqref="HQ58:HQ60">
    <cfRule type="cellIs" dxfId="11870" priority="10167" operator="lessThan">
      <formula>0</formula>
    </cfRule>
  </conditionalFormatting>
  <conditionalFormatting sqref="HQ64:HQ65">
    <cfRule type="cellIs" dxfId="11869" priority="10166" operator="lessThan">
      <formula>0</formula>
    </cfRule>
  </conditionalFormatting>
  <conditionalFormatting sqref="HQ32:HQ33">
    <cfRule type="cellIs" dxfId="11868" priority="10163" operator="lessThan">
      <formula>0</formula>
    </cfRule>
  </conditionalFormatting>
  <conditionalFormatting sqref="HQ35">
    <cfRule type="cellIs" dxfId="11867" priority="10162" operator="lessThan">
      <formula>0</formula>
    </cfRule>
  </conditionalFormatting>
  <conditionalFormatting sqref="HQ36">
    <cfRule type="cellIs" dxfId="11866" priority="10161" operator="lessThan">
      <formula>0</formula>
    </cfRule>
  </conditionalFormatting>
  <conditionalFormatting sqref="HQ42">
    <cfRule type="cellIs" dxfId="11865" priority="10158" operator="lessThan">
      <formula>0</formula>
    </cfRule>
  </conditionalFormatting>
  <conditionalFormatting sqref="HQ67">
    <cfRule type="cellIs" dxfId="11864" priority="10154" operator="lessThan">
      <formula>0</formula>
    </cfRule>
  </conditionalFormatting>
  <conditionalFormatting sqref="HQ61">
    <cfRule type="cellIs" dxfId="11863" priority="10187" operator="lessThan">
      <formula>0</formula>
    </cfRule>
  </conditionalFormatting>
  <conditionalFormatting sqref="HQ8 HQ62 HQ26 HQ10:HQ11 HQ46:HQ47 HQ43:HQ44 HQ15:HQ17">
    <cfRule type="cellIs" dxfId="11862" priority="10186" operator="lessThan">
      <formula>0</formula>
    </cfRule>
  </conditionalFormatting>
  <conditionalFormatting sqref="HQ48">
    <cfRule type="cellIs" dxfId="11861" priority="10185" operator="lessThan">
      <formula>0</formula>
    </cfRule>
  </conditionalFormatting>
  <conditionalFormatting sqref="HQ49">
    <cfRule type="cellIs" dxfId="11860" priority="10184" operator="lessThan">
      <formula>0</formula>
    </cfRule>
  </conditionalFormatting>
  <conditionalFormatting sqref="HQ50">
    <cfRule type="cellIs" dxfId="11859" priority="10183" operator="lessThan">
      <formula>0</formula>
    </cfRule>
  </conditionalFormatting>
  <conditionalFormatting sqref="HQ52">
    <cfRule type="cellIs" dxfId="11858" priority="10182" operator="lessThan">
      <formula>0</formula>
    </cfRule>
  </conditionalFormatting>
  <conditionalFormatting sqref="HQ55">
    <cfRule type="cellIs" dxfId="11857" priority="10181" operator="lessThan">
      <formula>0</formula>
    </cfRule>
  </conditionalFormatting>
  <conditionalFormatting sqref="HQ56">
    <cfRule type="cellIs" dxfId="11856" priority="10180" operator="lessThan">
      <formula>0</formula>
    </cfRule>
  </conditionalFormatting>
  <conditionalFormatting sqref="HQ7">
    <cfRule type="cellIs" dxfId="11855" priority="10179" operator="lessThan">
      <formula>0</formula>
    </cfRule>
  </conditionalFormatting>
  <conditionalFormatting sqref="HQ9">
    <cfRule type="cellIs" dxfId="11854" priority="10178" operator="lessThan">
      <formula>0</formula>
    </cfRule>
  </conditionalFormatting>
  <conditionalFormatting sqref="HQ18:HQ20 HQ24:HQ25">
    <cfRule type="cellIs" dxfId="11853" priority="10177" operator="lessThan">
      <formula>0</formula>
    </cfRule>
  </conditionalFormatting>
  <conditionalFormatting sqref="HQ27 HQ30:HQ31">
    <cfRule type="cellIs" dxfId="11852" priority="10176" operator="lessThan">
      <formula>0</formula>
    </cfRule>
  </conditionalFormatting>
  <conditionalFormatting sqref="HQ51">
    <cfRule type="cellIs" dxfId="11851" priority="10173" operator="lessThan">
      <formula>0</formula>
    </cfRule>
  </conditionalFormatting>
  <conditionalFormatting sqref="HQ53">
    <cfRule type="cellIs" dxfId="11850" priority="10172" operator="lessThan">
      <formula>0</formula>
    </cfRule>
  </conditionalFormatting>
  <conditionalFormatting sqref="HQ53:HQ54">
    <cfRule type="cellIs" dxfId="11849" priority="10170" operator="lessThan">
      <formula>0</formula>
    </cfRule>
  </conditionalFormatting>
  <conditionalFormatting sqref="HQ45:HQ50 HQ52 HQ55:HQ56">
    <cfRule type="cellIs" dxfId="11848" priority="10175" operator="lessThan">
      <formula>0</formula>
    </cfRule>
  </conditionalFormatting>
  <conditionalFormatting sqref="HQ51">
    <cfRule type="cellIs" dxfId="11847" priority="10174" operator="lessThan">
      <formula>0</formula>
    </cfRule>
  </conditionalFormatting>
  <conditionalFormatting sqref="HQ54">
    <cfRule type="cellIs" dxfId="11846" priority="10171" operator="lessThan">
      <formula>0</formula>
    </cfRule>
  </conditionalFormatting>
  <conditionalFormatting sqref="HQ34:HQ36">
    <cfRule type="cellIs" dxfId="11845" priority="10160" operator="lessThan">
      <formula>0</formula>
    </cfRule>
  </conditionalFormatting>
  <conditionalFormatting sqref="HQ63:HQ65">
    <cfRule type="cellIs" dxfId="11844" priority="10165" operator="lessThan">
      <formula>0</formula>
    </cfRule>
  </conditionalFormatting>
  <conditionalFormatting sqref="HQ38 HQ40:HQ41">
    <cfRule type="cellIs" dxfId="11843" priority="10157" operator="lessThan">
      <formula>0</formula>
    </cfRule>
  </conditionalFormatting>
  <conditionalFormatting sqref="HQ39">
    <cfRule type="cellIs" dxfId="11842" priority="10156" operator="lessThan">
      <formula>0</formula>
    </cfRule>
  </conditionalFormatting>
  <conditionalFormatting sqref="HQ39">
    <cfRule type="cellIs" dxfId="11841" priority="10155" operator="lessThan">
      <formula>0</formula>
    </cfRule>
  </conditionalFormatting>
  <conditionalFormatting sqref="HR57 HR59:HR60">
    <cfRule type="cellIs" dxfId="11840" priority="10135" operator="lessThan">
      <formula>0</formula>
    </cfRule>
  </conditionalFormatting>
  <conditionalFormatting sqref="HR42">
    <cfRule type="cellIs" dxfId="11839" priority="10130" operator="lessThan">
      <formula>0</formula>
    </cfRule>
  </conditionalFormatting>
  <conditionalFormatting sqref="HR37 HR40:HR41">
    <cfRule type="cellIs" dxfId="11838" priority="10125" operator="lessThan">
      <formula>0</formula>
    </cfRule>
  </conditionalFormatting>
  <conditionalFormatting sqref="HR61">
    <cfRule type="cellIs" dxfId="11837" priority="10134" operator="lessThan">
      <formula>0</formula>
    </cfRule>
  </conditionalFormatting>
  <conditionalFormatting sqref="HR58:HR60">
    <cfRule type="cellIs" dxfId="11836" priority="10133" operator="lessThan">
      <formula>0</formula>
    </cfRule>
  </conditionalFormatting>
  <conditionalFormatting sqref="HR64:HR65">
    <cfRule type="cellIs" dxfId="11835" priority="10132" operator="lessThan">
      <formula>0</formula>
    </cfRule>
  </conditionalFormatting>
  <conditionalFormatting sqref="HR32:HR33">
    <cfRule type="cellIs" dxfId="11834" priority="10129" operator="lessThan">
      <formula>0</formula>
    </cfRule>
  </conditionalFormatting>
  <conditionalFormatting sqref="HR35">
    <cfRule type="cellIs" dxfId="11833" priority="10128" operator="lessThan">
      <formula>0</formula>
    </cfRule>
  </conditionalFormatting>
  <conditionalFormatting sqref="HR36">
    <cfRule type="cellIs" dxfId="11832" priority="10127" operator="lessThan">
      <formula>0</formula>
    </cfRule>
  </conditionalFormatting>
  <conditionalFormatting sqref="HR42">
    <cfRule type="cellIs" dxfId="11831" priority="10124" operator="lessThan">
      <formula>0</formula>
    </cfRule>
  </conditionalFormatting>
  <conditionalFormatting sqref="HR67">
    <cfRule type="cellIs" dxfId="11830" priority="10120" operator="lessThan">
      <formula>0</formula>
    </cfRule>
  </conditionalFormatting>
  <conditionalFormatting sqref="HR61">
    <cfRule type="cellIs" dxfId="11829" priority="10153" operator="lessThan">
      <formula>0</formula>
    </cfRule>
  </conditionalFormatting>
  <conditionalFormatting sqref="HR8 HR62 HR26 HR10:HR11 HR46:HR47 HR43:HR44 HR15:HR17">
    <cfRule type="cellIs" dxfId="11828" priority="10152" operator="lessThan">
      <formula>0</formula>
    </cfRule>
  </conditionalFormatting>
  <conditionalFormatting sqref="HR48">
    <cfRule type="cellIs" dxfId="11827" priority="10151" operator="lessThan">
      <formula>0</formula>
    </cfRule>
  </conditionalFormatting>
  <conditionalFormatting sqref="HR49">
    <cfRule type="cellIs" dxfId="11826" priority="10150" operator="lessThan">
      <formula>0</formula>
    </cfRule>
  </conditionalFormatting>
  <conditionalFormatting sqref="HR50">
    <cfRule type="cellIs" dxfId="11825" priority="10149" operator="lessThan">
      <formula>0</formula>
    </cfRule>
  </conditionalFormatting>
  <conditionalFormatting sqref="HR52">
    <cfRule type="cellIs" dxfId="11824" priority="10148" operator="lessThan">
      <formula>0</formula>
    </cfRule>
  </conditionalFormatting>
  <conditionalFormatting sqref="HR55">
    <cfRule type="cellIs" dxfId="11823" priority="10147" operator="lessThan">
      <formula>0</formula>
    </cfRule>
  </conditionalFormatting>
  <conditionalFormatting sqref="HR56">
    <cfRule type="cellIs" dxfId="11822" priority="10146" operator="lessThan">
      <formula>0</formula>
    </cfRule>
  </conditionalFormatting>
  <conditionalFormatting sqref="HR7">
    <cfRule type="cellIs" dxfId="11821" priority="10145" operator="lessThan">
      <formula>0</formula>
    </cfRule>
  </conditionalFormatting>
  <conditionalFormatting sqref="HR9">
    <cfRule type="cellIs" dxfId="11820" priority="10144" operator="lessThan">
      <formula>0</formula>
    </cfRule>
  </conditionalFormatting>
  <conditionalFormatting sqref="HR18:HR20 HR24:HR25">
    <cfRule type="cellIs" dxfId="11819" priority="10143" operator="lessThan">
      <formula>0</formula>
    </cfRule>
  </conditionalFormatting>
  <conditionalFormatting sqref="HR27 HR30:HR31">
    <cfRule type="cellIs" dxfId="11818" priority="10142" operator="lessThan">
      <formula>0</formula>
    </cfRule>
  </conditionalFormatting>
  <conditionalFormatting sqref="HR51">
    <cfRule type="cellIs" dxfId="11817" priority="10139" operator="lessThan">
      <formula>0</formula>
    </cfRule>
  </conditionalFormatting>
  <conditionalFormatting sqref="HR53">
    <cfRule type="cellIs" dxfId="11816" priority="10138" operator="lessThan">
      <formula>0</formula>
    </cfRule>
  </conditionalFormatting>
  <conditionalFormatting sqref="HR53:HR54">
    <cfRule type="cellIs" dxfId="11815" priority="10136" operator="lessThan">
      <formula>0</formula>
    </cfRule>
  </conditionalFormatting>
  <conditionalFormatting sqref="HR45:HR50 HR52 HR55:HR56">
    <cfRule type="cellIs" dxfId="11814" priority="10141" operator="lessThan">
      <formula>0</formula>
    </cfRule>
  </conditionalFormatting>
  <conditionalFormatting sqref="HR51">
    <cfRule type="cellIs" dxfId="11813" priority="10140" operator="lessThan">
      <formula>0</formula>
    </cfRule>
  </conditionalFormatting>
  <conditionalFormatting sqref="HR54">
    <cfRule type="cellIs" dxfId="11812" priority="10137" operator="lessThan">
      <formula>0</formula>
    </cfRule>
  </conditionalFormatting>
  <conditionalFormatting sqref="HR34:HR36">
    <cfRule type="cellIs" dxfId="11811" priority="10126" operator="lessThan">
      <formula>0</formula>
    </cfRule>
  </conditionalFormatting>
  <conditionalFormatting sqref="HR63:HR65">
    <cfRule type="cellIs" dxfId="11810" priority="10131" operator="lessThan">
      <formula>0</formula>
    </cfRule>
  </conditionalFormatting>
  <conditionalFormatting sqref="HR38 HR40:HR41">
    <cfRule type="cellIs" dxfId="11809" priority="10123" operator="lessThan">
      <formula>0</formula>
    </cfRule>
  </conditionalFormatting>
  <conditionalFormatting sqref="HR39">
    <cfRule type="cellIs" dxfId="11808" priority="10122" operator="lessThan">
      <formula>0</formula>
    </cfRule>
  </conditionalFormatting>
  <conditionalFormatting sqref="HR39">
    <cfRule type="cellIs" dxfId="11807" priority="10121" operator="lessThan">
      <formula>0</formula>
    </cfRule>
  </conditionalFormatting>
  <conditionalFormatting sqref="HH57 HH59:HH60">
    <cfRule type="cellIs" dxfId="11806" priority="10101" operator="lessThan">
      <formula>0</formula>
    </cfRule>
  </conditionalFormatting>
  <conditionalFormatting sqref="HH42">
    <cfRule type="cellIs" dxfId="11805" priority="10096" operator="lessThan">
      <formula>0</formula>
    </cfRule>
  </conditionalFormatting>
  <conditionalFormatting sqref="HH37 HH40:HH41">
    <cfRule type="cellIs" dxfId="11804" priority="10091" operator="lessThan">
      <formula>0</formula>
    </cfRule>
  </conditionalFormatting>
  <conditionalFormatting sqref="HH61">
    <cfRule type="cellIs" dxfId="11803" priority="10100" operator="lessThan">
      <formula>0</formula>
    </cfRule>
  </conditionalFormatting>
  <conditionalFormatting sqref="HH58:HH60">
    <cfRule type="cellIs" dxfId="11802" priority="10099" operator="lessThan">
      <formula>0</formula>
    </cfRule>
  </conditionalFormatting>
  <conditionalFormatting sqref="HH64:HH65">
    <cfRule type="cellIs" dxfId="11801" priority="10098" operator="lessThan">
      <formula>0</formula>
    </cfRule>
  </conditionalFormatting>
  <conditionalFormatting sqref="HH32:HH33">
    <cfRule type="cellIs" dxfId="11800" priority="10095" operator="lessThan">
      <formula>0</formula>
    </cfRule>
  </conditionalFormatting>
  <conditionalFormatting sqref="HH35">
    <cfRule type="cellIs" dxfId="11799" priority="10094" operator="lessThan">
      <formula>0</formula>
    </cfRule>
  </conditionalFormatting>
  <conditionalFormatting sqref="HH36">
    <cfRule type="cellIs" dxfId="11798" priority="10093" operator="lessThan">
      <formula>0</formula>
    </cfRule>
  </conditionalFormatting>
  <conditionalFormatting sqref="HH42">
    <cfRule type="cellIs" dxfId="11797" priority="10090" operator="lessThan">
      <formula>0</formula>
    </cfRule>
  </conditionalFormatting>
  <conditionalFormatting sqref="HH67">
    <cfRule type="cellIs" dxfId="11796" priority="10086" operator="lessThan">
      <formula>0</formula>
    </cfRule>
  </conditionalFormatting>
  <conditionalFormatting sqref="HH61">
    <cfRule type="cellIs" dxfId="11795" priority="10119" operator="lessThan">
      <formula>0</formula>
    </cfRule>
  </conditionalFormatting>
  <conditionalFormatting sqref="HH8 HH62 HH26 HH10:HH11 HH46:HH47 HH43:HH44 HH15:HH17">
    <cfRule type="cellIs" dxfId="11794" priority="10118" operator="lessThan">
      <formula>0</formula>
    </cfRule>
  </conditionalFormatting>
  <conditionalFormatting sqref="HH48">
    <cfRule type="cellIs" dxfId="11793" priority="10117" operator="lessThan">
      <formula>0</formula>
    </cfRule>
  </conditionalFormatting>
  <conditionalFormatting sqref="HH49">
    <cfRule type="cellIs" dxfId="11792" priority="10116" operator="lessThan">
      <formula>0</formula>
    </cfRule>
  </conditionalFormatting>
  <conditionalFormatting sqref="HH50">
    <cfRule type="cellIs" dxfId="11791" priority="10115" operator="lessThan">
      <formula>0</formula>
    </cfRule>
  </conditionalFormatting>
  <conditionalFormatting sqref="HH52">
    <cfRule type="cellIs" dxfId="11790" priority="10114" operator="lessThan">
      <formula>0</formula>
    </cfRule>
  </conditionalFormatting>
  <conditionalFormatting sqref="HH55">
    <cfRule type="cellIs" dxfId="11789" priority="10113" operator="lessThan">
      <formula>0</formula>
    </cfRule>
  </conditionalFormatting>
  <conditionalFormatting sqref="HH56">
    <cfRule type="cellIs" dxfId="11788" priority="10112" operator="lessThan">
      <formula>0</formula>
    </cfRule>
  </conditionalFormatting>
  <conditionalFormatting sqref="HH7">
    <cfRule type="cellIs" dxfId="11787" priority="10111" operator="lessThan">
      <formula>0</formula>
    </cfRule>
  </conditionalFormatting>
  <conditionalFormatting sqref="HH9">
    <cfRule type="cellIs" dxfId="11786" priority="10110" operator="lessThan">
      <formula>0</formula>
    </cfRule>
  </conditionalFormatting>
  <conditionalFormatting sqref="HH18:HH20 HH24:HH25">
    <cfRule type="cellIs" dxfId="11785" priority="10109" operator="lessThan">
      <formula>0</formula>
    </cfRule>
  </conditionalFormatting>
  <conditionalFormatting sqref="HH27 HH30:HH31">
    <cfRule type="cellIs" dxfId="11784" priority="10108" operator="lessThan">
      <formula>0</formula>
    </cfRule>
  </conditionalFormatting>
  <conditionalFormatting sqref="HH51">
    <cfRule type="cellIs" dxfId="11783" priority="10105" operator="lessThan">
      <formula>0</formula>
    </cfRule>
  </conditionalFormatting>
  <conditionalFormatting sqref="HH53">
    <cfRule type="cellIs" dxfId="11782" priority="10104" operator="lessThan">
      <formula>0</formula>
    </cfRule>
  </conditionalFormatting>
  <conditionalFormatting sqref="HH53:HH54">
    <cfRule type="cellIs" dxfId="11781" priority="10102" operator="lessThan">
      <formula>0</formula>
    </cfRule>
  </conditionalFormatting>
  <conditionalFormatting sqref="HH45:HH50 HH52 HH55:HH56">
    <cfRule type="cellIs" dxfId="11780" priority="10107" operator="lessThan">
      <formula>0</formula>
    </cfRule>
  </conditionalFormatting>
  <conditionalFormatting sqref="HH51">
    <cfRule type="cellIs" dxfId="11779" priority="10106" operator="lessThan">
      <formula>0</formula>
    </cfRule>
  </conditionalFormatting>
  <conditionalFormatting sqref="HH54">
    <cfRule type="cellIs" dxfId="11778" priority="10103" operator="lessThan">
      <formula>0</formula>
    </cfRule>
  </conditionalFormatting>
  <conditionalFormatting sqref="HH34:HH36">
    <cfRule type="cellIs" dxfId="11777" priority="10092" operator="lessThan">
      <formula>0</formula>
    </cfRule>
  </conditionalFormatting>
  <conditionalFormatting sqref="HH63:HH65">
    <cfRule type="cellIs" dxfId="11776" priority="10097" operator="lessThan">
      <formula>0</formula>
    </cfRule>
  </conditionalFormatting>
  <conditionalFormatting sqref="HH38 HH40:HH41">
    <cfRule type="cellIs" dxfId="11775" priority="10089" operator="lessThan">
      <formula>0</formula>
    </cfRule>
  </conditionalFormatting>
  <conditionalFormatting sqref="HH39">
    <cfRule type="cellIs" dxfId="11774" priority="10088" operator="lessThan">
      <formula>0</formula>
    </cfRule>
  </conditionalFormatting>
  <conditionalFormatting sqref="HH39">
    <cfRule type="cellIs" dxfId="11773" priority="10087" operator="lessThan">
      <formula>0</formula>
    </cfRule>
  </conditionalFormatting>
  <conditionalFormatting sqref="HI57 HI59:HI60">
    <cfRule type="cellIs" dxfId="11772" priority="10067" operator="lessThan">
      <formula>0</formula>
    </cfRule>
  </conditionalFormatting>
  <conditionalFormatting sqref="HI42">
    <cfRule type="cellIs" dxfId="11771" priority="10062" operator="lessThan">
      <formula>0</formula>
    </cfRule>
  </conditionalFormatting>
  <conditionalFormatting sqref="HI37 HI40:HI41">
    <cfRule type="cellIs" dxfId="11770" priority="10057" operator="lessThan">
      <formula>0</formula>
    </cfRule>
  </conditionalFormatting>
  <conditionalFormatting sqref="HI61">
    <cfRule type="cellIs" dxfId="11769" priority="10066" operator="lessThan">
      <formula>0</formula>
    </cfRule>
  </conditionalFormatting>
  <conditionalFormatting sqref="HI58:HI60">
    <cfRule type="cellIs" dxfId="11768" priority="10065" operator="lessThan">
      <formula>0</formula>
    </cfRule>
  </conditionalFormatting>
  <conditionalFormatting sqref="HI64:HI65">
    <cfRule type="cellIs" dxfId="11767" priority="10064" operator="lessThan">
      <formula>0</formula>
    </cfRule>
  </conditionalFormatting>
  <conditionalFormatting sqref="HI32:HI33">
    <cfRule type="cellIs" dxfId="11766" priority="10061" operator="lessThan">
      <formula>0</formula>
    </cfRule>
  </conditionalFormatting>
  <conditionalFormatting sqref="HI35">
    <cfRule type="cellIs" dxfId="11765" priority="10060" operator="lessThan">
      <formula>0</formula>
    </cfRule>
  </conditionalFormatting>
  <conditionalFormatting sqref="HI36">
    <cfRule type="cellIs" dxfId="11764" priority="10059" operator="lessThan">
      <formula>0</formula>
    </cfRule>
  </conditionalFormatting>
  <conditionalFormatting sqref="HI42">
    <cfRule type="cellIs" dxfId="11763" priority="10056" operator="lessThan">
      <formula>0</formula>
    </cfRule>
  </conditionalFormatting>
  <conditionalFormatting sqref="HI67">
    <cfRule type="cellIs" dxfId="11762" priority="10052" operator="lessThan">
      <formula>0</formula>
    </cfRule>
  </conditionalFormatting>
  <conditionalFormatting sqref="HI61">
    <cfRule type="cellIs" dxfId="11761" priority="10085" operator="lessThan">
      <formula>0</formula>
    </cfRule>
  </conditionalFormatting>
  <conditionalFormatting sqref="HI8 HI62 HI26 HI10:HI11 HI46:HI47 HI43:HI44 HI15:HI17">
    <cfRule type="cellIs" dxfId="11760" priority="10084" operator="lessThan">
      <formula>0</formula>
    </cfRule>
  </conditionalFormatting>
  <conditionalFormatting sqref="HI48">
    <cfRule type="cellIs" dxfId="11759" priority="10083" operator="lessThan">
      <formula>0</formula>
    </cfRule>
  </conditionalFormatting>
  <conditionalFormatting sqref="HI49">
    <cfRule type="cellIs" dxfId="11758" priority="10082" operator="lessThan">
      <formula>0</formula>
    </cfRule>
  </conditionalFormatting>
  <conditionalFormatting sqref="HI50">
    <cfRule type="cellIs" dxfId="11757" priority="10081" operator="lessThan">
      <formula>0</formula>
    </cfRule>
  </conditionalFormatting>
  <conditionalFormatting sqref="HI52">
    <cfRule type="cellIs" dxfId="11756" priority="10080" operator="lessThan">
      <formula>0</formula>
    </cfRule>
  </conditionalFormatting>
  <conditionalFormatting sqref="HI55">
    <cfRule type="cellIs" dxfId="11755" priority="10079" operator="lessThan">
      <formula>0</formula>
    </cfRule>
  </conditionalFormatting>
  <conditionalFormatting sqref="HI56">
    <cfRule type="cellIs" dxfId="11754" priority="10078" operator="lessThan">
      <formula>0</formula>
    </cfRule>
  </conditionalFormatting>
  <conditionalFormatting sqref="HI7">
    <cfRule type="cellIs" dxfId="11753" priority="10077" operator="lessThan">
      <formula>0</formula>
    </cfRule>
  </conditionalFormatting>
  <conditionalFormatting sqref="HI9">
    <cfRule type="cellIs" dxfId="11752" priority="10076" operator="lessThan">
      <formula>0</formula>
    </cfRule>
  </conditionalFormatting>
  <conditionalFormatting sqref="HI18:HI20 HI24:HI25">
    <cfRule type="cellIs" dxfId="11751" priority="10075" operator="lessThan">
      <formula>0</formula>
    </cfRule>
  </conditionalFormatting>
  <conditionalFormatting sqref="HI27 HI30:HI31">
    <cfRule type="cellIs" dxfId="11750" priority="10074" operator="lessThan">
      <formula>0</formula>
    </cfRule>
  </conditionalFormatting>
  <conditionalFormatting sqref="HI51">
    <cfRule type="cellIs" dxfId="11749" priority="10071" operator="lessThan">
      <formula>0</formula>
    </cfRule>
  </conditionalFormatting>
  <conditionalFormatting sqref="HI53">
    <cfRule type="cellIs" dxfId="11748" priority="10070" operator="lessThan">
      <formula>0</formula>
    </cfRule>
  </conditionalFormatting>
  <conditionalFormatting sqref="HI53:HI54">
    <cfRule type="cellIs" dxfId="11747" priority="10068" operator="lessThan">
      <formula>0</formula>
    </cfRule>
  </conditionalFormatting>
  <conditionalFormatting sqref="HI45:HI50 HI52 HI55:HI56">
    <cfRule type="cellIs" dxfId="11746" priority="10073" operator="lessThan">
      <formula>0</formula>
    </cfRule>
  </conditionalFormatting>
  <conditionalFormatting sqref="HI51">
    <cfRule type="cellIs" dxfId="11745" priority="10072" operator="lessThan">
      <formula>0</formula>
    </cfRule>
  </conditionalFormatting>
  <conditionalFormatting sqref="HI54">
    <cfRule type="cellIs" dxfId="11744" priority="10069" operator="lessThan">
      <formula>0</formula>
    </cfRule>
  </conditionalFormatting>
  <conditionalFormatting sqref="HI34:HI36">
    <cfRule type="cellIs" dxfId="11743" priority="10058" operator="lessThan">
      <formula>0</formula>
    </cfRule>
  </conditionalFormatting>
  <conditionalFormatting sqref="HI63:HI65">
    <cfRule type="cellIs" dxfId="11742" priority="10063" operator="lessThan">
      <formula>0</formula>
    </cfRule>
  </conditionalFormatting>
  <conditionalFormatting sqref="HI38 HI40:HI41">
    <cfRule type="cellIs" dxfId="11741" priority="10055" operator="lessThan">
      <formula>0</formula>
    </cfRule>
  </conditionalFormatting>
  <conditionalFormatting sqref="HI39">
    <cfRule type="cellIs" dxfId="11740" priority="10054" operator="lessThan">
      <formula>0</formula>
    </cfRule>
  </conditionalFormatting>
  <conditionalFormatting sqref="HI39">
    <cfRule type="cellIs" dxfId="11739" priority="10053" operator="lessThan">
      <formula>0</formula>
    </cfRule>
  </conditionalFormatting>
  <conditionalFormatting sqref="HJ57 HJ59:HJ60">
    <cfRule type="cellIs" dxfId="11738" priority="10033" operator="lessThan">
      <formula>0</formula>
    </cfRule>
  </conditionalFormatting>
  <conditionalFormatting sqref="HJ42">
    <cfRule type="cellIs" dxfId="11737" priority="10028" operator="lessThan">
      <formula>0</formula>
    </cfRule>
  </conditionalFormatting>
  <conditionalFormatting sqref="HJ37 HJ40:HJ41">
    <cfRule type="cellIs" dxfId="11736" priority="10023" operator="lessThan">
      <formula>0</formula>
    </cfRule>
  </conditionalFormatting>
  <conditionalFormatting sqref="HJ61">
    <cfRule type="cellIs" dxfId="11735" priority="10032" operator="lessThan">
      <formula>0</formula>
    </cfRule>
  </conditionalFormatting>
  <conditionalFormatting sqref="HJ58:HJ60">
    <cfRule type="cellIs" dxfId="11734" priority="10031" operator="lessThan">
      <formula>0</formula>
    </cfRule>
  </conditionalFormatting>
  <conditionalFormatting sqref="HJ64:HJ65">
    <cfRule type="cellIs" dxfId="11733" priority="10030" operator="lessThan">
      <formula>0</formula>
    </cfRule>
  </conditionalFormatting>
  <conditionalFormatting sqref="HJ32:HJ33">
    <cfRule type="cellIs" dxfId="11732" priority="10027" operator="lessThan">
      <formula>0</formula>
    </cfRule>
  </conditionalFormatting>
  <conditionalFormatting sqref="HJ35">
    <cfRule type="cellIs" dxfId="11731" priority="10026" operator="lessThan">
      <formula>0</formula>
    </cfRule>
  </conditionalFormatting>
  <conditionalFormatting sqref="HJ36">
    <cfRule type="cellIs" dxfId="11730" priority="10025" operator="lessThan">
      <formula>0</formula>
    </cfRule>
  </conditionalFormatting>
  <conditionalFormatting sqref="HJ42">
    <cfRule type="cellIs" dxfId="11729" priority="10022" operator="lessThan">
      <formula>0</formula>
    </cfRule>
  </conditionalFormatting>
  <conditionalFormatting sqref="HJ67">
    <cfRule type="cellIs" dxfId="11728" priority="10018" operator="lessThan">
      <formula>0</formula>
    </cfRule>
  </conditionalFormatting>
  <conditionalFormatting sqref="HJ61">
    <cfRule type="cellIs" dxfId="11727" priority="10051" operator="lessThan">
      <formula>0</formula>
    </cfRule>
  </conditionalFormatting>
  <conditionalFormatting sqref="HJ8 HJ62 HJ26 HJ10:HJ11 HJ46:HJ47 HJ43:HJ44 HJ15:HJ17">
    <cfRule type="cellIs" dxfId="11726" priority="10050" operator="lessThan">
      <formula>0</formula>
    </cfRule>
  </conditionalFormatting>
  <conditionalFormatting sqref="HJ48">
    <cfRule type="cellIs" dxfId="11725" priority="10049" operator="lessThan">
      <formula>0</formula>
    </cfRule>
  </conditionalFormatting>
  <conditionalFormatting sqref="HJ49">
    <cfRule type="cellIs" dxfId="11724" priority="10048" operator="lessThan">
      <formula>0</formula>
    </cfRule>
  </conditionalFormatting>
  <conditionalFormatting sqref="HJ50">
    <cfRule type="cellIs" dxfId="11723" priority="10047" operator="lessThan">
      <formula>0</formula>
    </cfRule>
  </conditionalFormatting>
  <conditionalFormatting sqref="HJ52">
    <cfRule type="cellIs" dxfId="11722" priority="10046" operator="lessThan">
      <formula>0</formula>
    </cfRule>
  </conditionalFormatting>
  <conditionalFormatting sqref="HJ55">
    <cfRule type="cellIs" dxfId="11721" priority="10045" operator="lessThan">
      <formula>0</formula>
    </cfRule>
  </conditionalFormatting>
  <conditionalFormatting sqref="HJ56">
    <cfRule type="cellIs" dxfId="11720" priority="10044" operator="lessThan">
      <formula>0</formula>
    </cfRule>
  </conditionalFormatting>
  <conditionalFormatting sqref="HJ7">
    <cfRule type="cellIs" dxfId="11719" priority="10043" operator="lessThan">
      <formula>0</formula>
    </cfRule>
  </conditionalFormatting>
  <conditionalFormatting sqref="HJ9">
    <cfRule type="cellIs" dxfId="11718" priority="10042" operator="lessThan">
      <formula>0</formula>
    </cfRule>
  </conditionalFormatting>
  <conditionalFormatting sqref="HJ18:HJ20 HJ24:HJ25">
    <cfRule type="cellIs" dxfId="11717" priority="10041" operator="lessThan">
      <formula>0</formula>
    </cfRule>
  </conditionalFormatting>
  <conditionalFormatting sqref="HJ27 HJ30:HJ31">
    <cfRule type="cellIs" dxfId="11716" priority="10040" operator="lessThan">
      <formula>0</formula>
    </cfRule>
  </conditionalFormatting>
  <conditionalFormatting sqref="HJ51">
    <cfRule type="cellIs" dxfId="11715" priority="10037" operator="lessThan">
      <formula>0</formula>
    </cfRule>
  </conditionalFormatting>
  <conditionalFormatting sqref="HJ53">
    <cfRule type="cellIs" dxfId="11714" priority="10036" operator="lessThan">
      <formula>0</formula>
    </cfRule>
  </conditionalFormatting>
  <conditionalFormatting sqref="HJ53:HJ54">
    <cfRule type="cellIs" dxfId="11713" priority="10034" operator="lessThan">
      <formula>0</formula>
    </cfRule>
  </conditionalFormatting>
  <conditionalFormatting sqref="HJ45:HJ50 HJ52 HJ55:HJ56">
    <cfRule type="cellIs" dxfId="11712" priority="10039" operator="lessThan">
      <formula>0</formula>
    </cfRule>
  </conditionalFormatting>
  <conditionalFormatting sqref="HJ51">
    <cfRule type="cellIs" dxfId="11711" priority="10038" operator="lessThan">
      <formula>0</formula>
    </cfRule>
  </conditionalFormatting>
  <conditionalFormatting sqref="HJ54">
    <cfRule type="cellIs" dxfId="11710" priority="10035" operator="lessThan">
      <formula>0</formula>
    </cfRule>
  </conditionalFormatting>
  <conditionalFormatting sqref="HJ34:HJ36">
    <cfRule type="cellIs" dxfId="11709" priority="10024" operator="lessThan">
      <formula>0</formula>
    </cfRule>
  </conditionalFormatting>
  <conditionalFormatting sqref="HJ63:HJ65">
    <cfRule type="cellIs" dxfId="11708" priority="10029" operator="lessThan">
      <formula>0</formula>
    </cfRule>
  </conditionalFormatting>
  <conditionalFormatting sqref="HJ38 HJ40:HJ41">
    <cfRule type="cellIs" dxfId="11707" priority="10021" operator="lessThan">
      <formula>0</formula>
    </cfRule>
  </conditionalFormatting>
  <conditionalFormatting sqref="HJ39">
    <cfRule type="cellIs" dxfId="11706" priority="10020" operator="lessThan">
      <formula>0</formula>
    </cfRule>
  </conditionalFormatting>
  <conditionalFormatting sqref="HJ39">
    <cfRule type="cellIs" dxfId="11705" priority="10019" operator="lessThan">
      <formula>0</formula>
    </cfRule>
  </conditionalFormatting>
  <conditionalFormatting sqref="HT57 HT59:HT60">
    <cfRule type="cellIs" dxfId="11704" priority="9999" operator="lessThan">
      <formula>0</formula>
    </cfRule>
  </conditionalFormatting>
  <conditionalFormatting sqref="HT42">
    <cfRule type="cellIs" dxfId="11703" priority="9994" operator="lessThan">
      <formula>0</formula>
    </cfRule>
  </conditionalFormatting>
  <conditionalFormatting sqref="HT37 HT40:HT41">
    <cfRule type="cellIs" dxfId="11702" priority="9989" operator="lessThan">
      <formula>0</formula>
    </cfRule>
  </conditionalFormatting>
  <conditionalFormatting sqref="HT61">
    <cfRule type="cellIs" dxfId="11701" priority="9998" operator="lessThan">
      <formula>0</formula>
    </cfRule>
  </conditionalFormatting>
  <conditionalFormatting sqref="HT58:HT60">
    <cfRule type="cellIs" dxfId="11700" priority="9997" operator="lessThan">
      <formula>0</formula>
    </cfRule>
  </conditionalFormatting>
  <conditionalFormatting sqref="HT64:HT65">
    <cfRule type="cellIs" dxfId="11699" priority="9996" operator="lessThan">
      <formula>0</formula>
    </cfRule>
  </conditionalFormatting>
  <conditionalFormatting sqref="HT32:HT33">
    <cfRule type="cellIs" dxfId="11698" priority="9993" operator="lessThan">
      <formula>0</formula>
    </cfRule>
  </conditionalFormatting>
  <conditionalFormatting sqref="HT35">
    <cfRule type="cellIs" dxfId="11697" priority="9992" operator="lessThan">
      <formula>0</formula>
    </cfRule>
  </conditionalFormatting>
  <conditionalFormatting sqref="HT36">
    <cfRule type="cellIs" dxfId="11696" priority="9991" operator="lessThan">
      <formula>0</formula>
    </cfRule>
  </conditionalFormatting>
  <conditionalFormatting sqref="HT42">
    <cfRule type="cellIs" dxfId="11695" priority="9988" operator="lessThan">
      <formula>0</formula>
    </cfRule>
  </conditionalFormatting>
  <conditionalFormatting sqref="HT67">
    <cfRule type="cellIs" dxfId="11694" priority="9984" operator="lessThan">
      <formula>0</formula>
    </cfRule>
  </conditionalFormatting>
  <conditionalFormatting sqref="HT61">
    <cfRule type="cellIs" dxfId="11693" priority="10017" operator="lessThan">
      <formula>0</formula>
    </cfRule>
  </conditionalFormatting>
  <conditionalFormatting sqref="HT8 HT62 HT26 HT10:HT11 HT46:HT47 HT43:HT44 HT15:HT17">
    <cfRule type="cellIs" dxfId="11692" priority="10016" operator="lessThan">
      <formula>0</formula>
    </cfRule>
  </conditionalFormatting>
  <conditionalFormatting sqref="HT48">
    <cfRule type="cellIs" dxfId="11691" priority="10015" operator="lessThan">
      <formula>0</formula>
    </cfRule>
  </conditionalFormatting>
  <conditionalFormatting sqref="HT49">
    <cfRule type="cellIs" dxfId="11690" priority="10014" operator="lessThan">
      <formula>0</formula>
    </cfRule>
  </conditionalFormatting>
  <conditionalFormatting sqref="HT50">
    <cfRule type="cellIs" dxfId="11689" priority="10013" operator="lessThan">
      <formula>0</formula>
    </cfRule>
  </conditionalFormatting>
  <conditionalFormatting sqref="HT52">
    <cfRule type="cellIs" dxfId="11688" priority="10012" operator="lessThan">
      <formula>0</formula>
    </cfRule>
  </conditionalFormatting>
  <conditionalFormatting sqref="HT55">
    <cfRule type="cellIs" dxfId="11687" priority="10011" operator="lessThan">
      <formula>0</formula>
    </cfRule>
  </conditionalFormatting>
  <conditionalFormatting sqref="HT56">
    <cfRule type="cellIs" dxfId="11686" priority="10010" operator="lessThan">
      <formula>0</formula>
    </cfRule>
  </conditionalFormatting>
  <conditionalFormatting sqref="HT7">
    <cfRule type="cellIs" dxfId="11685" priority="10009" operator="lessThan">
      <formula>0</formula>
    </cfRule>
  </conditionalFormatting>
  <conditionalFormatting sqref="HT9">
    <cfRule type="cellIs" dxfId="11684" priority="10008" operator="lessThan">
      <formula>0</formula>
    </cfRule>
  </conditionalFormatting>
  <conditionalFormatting sqref="HT18:HT20 HT24:HT25">
    <cfRule type="cellIs" dxfId="11683" priority="10007" operator="lessThan">
      <formula>0</formula>
    </cfRule>
  </conditionalFormatting>
  <conditionalFormatting sqref="HT27 HT30:HT31">
    <cfRule type="cellIs" dxfId="11682" priority="10006" operator="lessThan">
      <formula>0</formula>
    </cfRule>
  </conditionalFormatting>
  <conditionalFormatting sqref="HT51">
    <cfRule type="cellIs" dxfId="11681" priority="10003" operator="lessThan">
      <formula>0</formula>
    </cfRule>
  </conditionalFormatting>
  <conditionalFormatting sqref="HT53">
    <cfRule type="cellIs" dxfId="11680" priority="10002" operator="lessThan">
      <formula>0</formula>
    </cfRule>
  </conditionalFormatting>
  <conditionalFormatting sqref="HT53:HT54">
    <cfRule type="cellIs" dxfId="11679" priority="10000" operator="lessThan">
      <formula>0</formula>
    </cfRule>
  </conditionalFormatting>
  <conditionalFormatting sqref="HT45:HT50 HT52 HT55:HT56">
    <cfRule type="cellIs" dxfId="11678" priority="10005" operator="lessThan">
      <formula>0</formula>
    </cfRule>
  </conditionalFormatting>
  <conditionalFormatting sqref="HT51">
    <cfRule type="cellIs" dxfId="11677" priority="10004" operator="lessThan">
      <formula>0</formula>
    </cfRule>
  </conditionalFormatting>
  <conditionalFormatting sqref="HT54">
    <cfRule type="cellIs" dxfId="11676" priority="10001" operator="lessThan">
      <formula>0</formula>
    </cfRule>
  </conditionalFormatting>
  <conditionalFormatting sqref="HT34:HT36">
    <cfRule type="cellIs" dxfId="11675" priority="9990" operator="lessThan">
      <formula>0</formula>
    </cfRule>
  </conditionalFormatting>
  <conditionalFormatting sqref="HT63:HT65">
    <cfRule type="cellIs" dxfId="11674" priority="9995" operator="lessThan">
      <formula>0</formula>
    </cfRule>
  </conditionalFormatting>
  <conditionalFormatting sqref="HT38 HT40:HT41">
    <cfRule type="cellIs" dxfId="11673" priority="9987" operator="lessThan">
      <formula>0</formula>
    </cfRule>
  </conditionalFormatting>
  <conditionalFormatting sqref="HT39">
    <cfRule type="cellIs" dxfId="11672" priority="9986" operator="lessThan">
      <formula>0</formula>
    </cfRule>
  </conditionalFormatting>
  <conditionalFormatting sqref="HT39">
    <cfRule type="cellIs" dxfId="11671" priority="9985" operator="lessThan">
      <formula>0</formula>
    </cfRule>
  </conditionalFormatting>
  <conditionalFormatting sqref="HU57 HU59:HU60">
    <cfRule type="cellIs" dxfId="11670" priority="9965" operator="lessThan">
      <formula>0</formula>
    </cfRule>
  </conditionalFormatting>
  <conditionalFormatting sqref="HU42">
    <cfRule type="cellIs" dxfId="11669" priority="9960" operator="lessThan">
      <formula>0</formula>
    </cfRule>
  </conditionalFormatting>
  <conditionalFormatting sqref="HU37 HU40:HU41">
    <cfRule type="cellIs" dxfId="11668" priority="9955" operator="lessThan">
      <formula>0</formula>
    </cfRule>
  </conditionalFormatting>
  <conditionalFormatting sqref="HU61">
    <cfRule type="cellIs" dxfId="11667" priority="9964" operator="lessThan">
      <formula>0</formula>
    </cfRule>
  </conditionalFormatting>
  <conditionalFormatting sqref="HU58:HU60">
    <cfRule type="cellIs" dxfId="11666" priority="9963" operator="lessThan">
      <formula>0</formula>
    </cfRule>
  </conditionalFormatting>
  <conditionalFormatting sqref="HU64:HU65">
    <cfRule type="cellIs" dxfId="11665" priority="9962" operator="lessThan">
      <formula>0</formula>
    </cfRule>
  </conditionalFormatting>
  <conditionalFormatting sqref="HU32:HU33">
    <cfRule type="cellIs" dxfId="11664" priority="9959" operator="lessThan">
      <formula>0</formula>
    </cfRule>
  </conditionalFormatting>
  <conditionalFormatting sqref="HU35">
    <cfRule type="cellIs" dxfId="11663" priority="9958" operator="lessThan">
      <formula>0</formula>
    </cfRule>
  </conditionalFormatting>
  <conditionalFormatting sqref="HU36">
    <cfRule type="cellIs" dxfId="11662" priority="9957" operator="lessThan">
      <formula>0</formula>
    </cfRule>
  </conditionalFormatting>
  <conditionalFormatting sqref="HU42">
    <cfRule type="cellIs" dxfId="11661" priority="9954" operator="lessThan">
      <formula>0</formula>
    </cfRule>
  </conditionalFormatting>
  <conditionalFormatting sqref="HU67">
    <cfRule type="cellIs" dxfId="11660" priority="9950" operator="lessThan">
      <formula>0</formula>
    </cfRule>
  </conditionalFormatting>
  <conditionalFormatting sqref="HU61">
    <cfRule type="cellIs" dxfId="11659" priority="9983" operator="lessThan">
      <formula>0</formula>
    </cfRule>
  </conditionalFormatting>
  <conditionalFormatting sqref="HU8 HU62 HU26 HU10:HU11 HU46:HU47 HU43:HU44 HU15:HU17">
    <cfRule type="cellIs" dxfId="11658" priority="9982" operator="lessThan">
      <formula>0</formula>
    </cfRule>
  </conditionalFormatting>
  <conditionalFormatting sqref="HU48">
    <cfRule type="cellIs" dxfId="11657" priority="9981" operator="lessThan">
      <formula>0</formula>
    </cfRule>
  </conditionalFormatting>
  <conditionalFormatting sqref="HU49">
    <cfRule type="cellIs" dxfId="11656" priority="9980" operator="lessThan">
      <formula>0</formula>
    </cfRule>
  </conditionalFormatting>
  <conditionalFormatting sqref="HU50">
    <cfRule type="cellIs" dxfId="11655" priority="9979" operator="lessThan">
      <formula>0</formula>
    </cfRule>
  </conditionalFormatting>
  <conditionalFormatting sqref="HU52">
    <cfRule type="cellIs" dxfId="11654" priority="9978" operator="lessThan">
      <formula>0</formula>
    </cfRule>
  </conditionalFormatting>
  <conditionalFormatting sqref="HU55">
    <cfRule type="cellIs" dxfId="11653" priority="9977" operator="lessThan">
      <formula>0</formula>
    </cfRule>
  </conditionalFormatting>
  <conditionalFormatting sqref="HU56">
    <cfRule type="cellIs" dxfId="11652" priority="9976" operator="lessThan">
      <formula>0</formula>
    </cfRule>
  </conditionalFormatting>
  <conditionalFormatting sqref="HU7">
    <cfRule type="cellIs" dxfId="11651" priority="9975" operator="lessThan">
      <formula>0</formula>
    </cfRule>
  </conditionalFormatting>
  <conditionalFormatting sqref="HU9">
    <cfRule type="cellIs" dxfId="11650" priority="9974" operator="lessThan">
      <formula>0</formula>
    </cfRule>
  </conditionalFormatting>
  <conditionalFormatting sqref="HU18:HU20 HU24:HU25">
    <cfRule type="cellIs" dxfId="11649" priority="9973" operator="lessThan">
      <formula>0</formula>
    </cfRule>
  </conditionalFormatting>
  <conditionalFormatting sqref="HU27 HU30:HU31">
    <cfRule type="cellIs" dxfId="11648" priority="9972" operator="lessThan">
      <formula>0</formula>
    </cfRule>
  </conditionalFormatting>
  <conditionalFormatting sqref="HU51">
    <cfRule type="cellIs" dxfId="11647" priority="9969" operator="lessThan">
      <formula>0</formula>
    </cfRule>
  </conditionalFormatting>
  <conditionalFormatting sqref="HU53">
    <cfRule type="cellIs" dxfId="11646" priority="9968" operator="lessThan">
      <formula>0</formula>
    </cfRule>
  </conditionalFormatting>
  <conditionalFormatting sqref="HU53:HU54">
    <cfRule type="cellIs" dxfId="11645" priority="9966" operator="lessThan">
      <formula>0</formula>
    </cfRule>
  </conditionalFormatting>
  <conditionalFormatting sqref="HU45:HU50 HU52 HU55:HU56">
    <cfRule type="cellIs" dxfId="11644" priority="9971" operator="lessThan">
      <formula>0</formula>
    </cfRule>
  </conditionalFormatting>
  <conditionalFormatting sqref="HU51">
    <cfRule type="cellIs" dxfId="11643" priority="9970" operator="lessThan">
      <formula>0</formula>
    </cfRule>
  </conditionalFormatting>
  <conditionalFormatting sqref="HU54">
    <cfRule type="cellIs" dxfId="11642" priority="9967" operator="lessThan">
      <formula>0</formula>
    </cfRule>
  </conditionalFormatting>
  <conditionalFormatting sqref="HU34:HU36">
    <cfRule type="cellIs" dxfId="11641" priority="9956" operator="lessThan">
      <formula>0</formula>
    </cfRule>
  </conditionalFormatting>
  <conditionalFormatting sqref="HU63:HU65">
    <cfRule type="cellIs" dxfId="11640" priority="9961" operator="lessThan">
      <formula>0</formula>
    </cfRule>
  </conditionalFormatting>
  <conditionalFormatting sqref="HU38 HU40:HU41">
    <cfRule type="cellIs" dxfId="11639" priority="9953" operator="lessThan">
      <formula>0</formula>
    </cfRule>
  </conditionalFormatting>
  <conditionalFormatting sqref="HU39">
    <cfRule type="cellIs" dxfId="11638" priority="9952" operator="lessThan">
      <formula>0</formula>
    </cfRule>
  </conditionalFormatting>
  <conditionalFormatting sqref="HU39">
    <cfRule type="cellIs" dxfId="11637" priority="9951" operator="lessThan">
      <formula>0</formula>
    </cfRule>
  </conditionalFormatting>
  <conditionalFormatting sqref="HV57 HV59:HV60">
    <cfRule type="cellIs" dxfId="11636" priority="9931" operator="lessThan">
      <formula>0</formula>
    </cfRule>
  </conditionalFormatting>
  <conditionalFormatting sqref="HV42">
    <cfRule type="cellIs" dxfId="11635" priority="9926" operator="lessThan">
      <formula>0</formula>
    </cfRule>
  </conditionalFormatting>
  <conditionalFormatting sqref="HV37 HV40:HV41">
    <cfRule type="cellIs" dxfId="11634" priority="9921" operator="lessThan">
      <formula>0</formula>
    </cfRule>
  </conditionalFormatting>
  <conditionalFormatting sqref="HV61">
    <cfRule type="cellIs" dxfId="11633" priority="9930" operator="lessThan">
      <formula>0</formula>
    </cfRule>
  </conditionalFormatting>
  <conditionalFormatting sqref="HV58:HV60">
    <cfRule type="cellIs" dxfId="11632" priority="9929" operator="lessThan">
      <formula>0</formula>
    </cfRule>
  </conditionalFormatting>
  <conditionalFormatting sqref="HV64:HV65">
    <cfRule type="cellIs" dxfId="11631" priority="9928" operator="lessThan">
      <formula>0</formula>
    </cfRule>
  </conditionalFormatting>
  <conditionalFormatting sqref="HV32:HV33">
    <cfRule type="cellIs" dxfId="11630" priority="9925" operator="lessThan">
      <formula>0</formula>
    </cfRule>
  </conditionalFormatting>
  <conditionalFormatting sqref="HV35">
    <cfRule type="cellIs" dxfId="11629" priority="9924" operator="lessThan">
      <formula>0</formula>
    </cfRule>
  </conditionalFormatting>
  <conditionalFormatting sqref="HV36">
    <cfRule type="cellIs" dxfId="11628" priority="9923" operator="lessThan">
      <formula>0</formula>
    </cfRule>
  </conditionalFormatting>
  <conditionalFormatting sqref="HV42">
    <cfRule type="cellIs" dxfId="11627" priority="9920" operator="lessThan">
      <formula>0</formula>
    </cfRule>
  </conditionalFormatting>
  <conditionalFormatting sqref="HV67">
    <cfRule type="cellIs" dxfId="11626" priority="9916" operator="lessThan">
      <formula>0</formula>
    </cfRule>
  </conditionalFormatting>
  <conditionalFormatting sqref="HV61">
    <cfRule type="cellIs" dxfId="11625" priority="9949" operator="lessThan">
      <formula>0</formula>
    </cfRule>
  </conditionalFormatting>
  <conditionalFormatting sqref="HV8 HV62 HV26 HV10:HV11 HV46:HV47 HV43:HV44 HV15:HV17">
    <cfRule type="cellIs" dxfId="11624" priority="9948" operator="lessThan">
      <formula>0</formula>
    </cfRule>
  </conditionalFormatting>
  <conditionalFormatting sqref="HV48">
    <cfRule type="cellIs" dxfId="11623" priority="9947" operator="lessThan">
      <formula>0</formula>
    </cfRule>
  </conditionalFormatting>
  <conditionalFormatting sqref="HV49">
    <cfRule type="cellIs" dxfId="11622" priority="9946" operator="lessThan">
      <formula>0</formula>
    </cfRule>
  </conditionalFormatting>
  <conditionalFormatting sqref="HV50">
    <cfRule type="cellIs" dxfId="11621" priority="9945" operator="lessThan">
      <formula>0</formula>
    </cfRule>
  </conditionalFormatting>
  <conditionalFormatting sqref="HV52">
    <cfRule type="cellIs" dxfId="11620" priority="9944" operator="lessThan">
      <formula>0</formula>
    </cfRule>
  </conditionalFormatting>
  <conditionalFormatting sqref="HV55">
    <cfRule type="cellIs" dxfId="11619" priority="9943" operator="lessThan">
      <formula>0</formula>
    </cfRule>
  </conditionalFormatting>
  <conditionalFormatting sqref="HV56">
    <cfRule type="cellIs" dxfId="11618" priority="9942" operator="lessThan">
      <formula>0</formula>
    </cfRule>
  </conditionalFormatting>
  <conditionalFormatting sqref="HV7">
    <cfRule type="cellIs" dxfId="11617" priority="9941" operator="lessThan">
      <formula>0</formula>
    </cfRule>
  </conditionalFormatting>
  <conditionalFormatting sqref="HV9">
    <cfRule type="cellIs" dxfId="11616" priority="9940" operator="lessThan">
      <formula>0</formula>
    </cfRule>
  </conditionalFormatting>
  <conditionalFormatting sqref="HV18:HV20 HV24:HV25">
    <cfRule type="cellIs" dxfId="11615" priority="9939" operator="lessThan">
      <formula>0</formula>
    </cfRule>
  </conditionalFormatting>
  <conditionalFormatting sqref="HV27 HV30:HV31">
    <cfRule type="cellIs" dxfId="11614" priority="9938" operator="lessThan">
      <formula>0</formula>
    </cfRule>
  </conditionalFormatting>
  <conditionalFormatting sqref="HV51">
    <cfRule type="cellIs" dxfId="11613" priority="9935" operator="lessThan">
      <formula>0</formula>
    </cfRule>
  </conditionalFormatting>
  <conditionalFormatting sqref="HV53">
    <cfRule type="cellIs" dxfId="11612" priority="9934" operator="lessThan">
      <formula>0</formula>
    </cfRule>
  </conditionalFormatting>
  <conditionalFormatting sqref="HV53:HV54">
    <cfRule type="cellIs" dxfId="11611" priority="9932" operator="lessThan">
      <formula>0</formula>
    </cfRule>
  </conditionalFormatting>
  <conditionalFormatting sqref="HV45:HV50 HV52 HV55:HV56">
    <cfRule type="cellIs" dxfId="11610" priority="9937" operator="lessThan">
      <formula>0</formula>
    </cfRule>
  </conditionalFormatting>
  <conditionalFormatting sqref="HV51">
    <cfRule type="cellIs" dxfId="11609" priority="9936" operator="lessThan">
      <formula>0</formula>
    </cfRule>
  </conditionalFormatting>
  <conditionalFormatting sqref="HV54">
    <cfRule type="cellIs" dxfId="11608" priority="9933" operator="lessThan">
      <formula>0</formula>
    </cfRule>
  </conditionalFormatting>
  <conditionalFormatting sqref="HV34:HV36">
    <cfRule type="cellIs" dxfId="11607" priority="9922" operator="lessThan">
      <formula>0</formula>
    </cfRule>
  </conditionalFormatting>
  <conditionalFormatting sqref="HV63:HV65">
    <cfRule type="cellIs" dxfId="11606" priority="9927" operator="lessThan">
      <formula>0</formula>
    </cfRule>
  </conditionalFormatting>
  <conditionalFormatting sqref="HV38 HV40:HV41">
    <cfRule type="cellIs" dxfId="11605" priority="9919" operator="lessThan">
      <formula>0</formula>
    </cfRule>
  </conditionalFormatting>
  <conditionalFormatting sqref="HV39">
    <cfRule type="cellIs" dxfId="11604" priority="9918" operator="lessThan">
      <formula>0</formula>
    </cfRule>
  </conditionalFormatting>
  <conditionalFormatting sqref="HV39">
    <cfRule type="cellIs" dxfId="11603" priority="9917" operator="lessThan">
      <formula>0</formula>
    </cfRule>
  </conditionalFormatting>
  <conditionalFormatting sqref="HW57 HW59:HW60">
    <cfRule type="cellIs" dxfId="11602" priority="9897" operator="lessThan">
      <formula>0</formula>
    </cfRule>
  </conditionalFormatting>
  <conditionalFormatting sqref="HW42">
    <cfRule type="cellIs" dxfId="11601" priority="9892" operator="lessThan">
      <formula>0</formula>
    </cfRule>
  </conditionalFormatting>
  <conditionalFormatting sqref="HW37 HW40:HW41">
    <cfRule type="cellIs" dxfId="11600" priority="9887" operator="lessThan">
      <formula>0</formula>
    </cfRule>
  </conditionalFormatting>
  <conditionalFormatting sqref="HW61">
    <cfRule type="cellIs" dxfId="11599" priority="9896" operator="lessThan">
      <formula>0</formula>
    </cfRule>
  </conditionalFormatting>
  <conditionalFormatting sqref="HW58:HW60">
    <cfRule type="cellIs" dxfId="11598" priority="9895" operator="lessThan">
      <formula>0</formula>
    </cfRule>
  </conditionalFormatting>
  <conditionalFormatting sqref="HW64:HW65">
    <cfRule type="cellIs" dxfId="11597" priority="9894" operator="lessThan">
      <formula>0</formula>
    </cfRule>
  </conditionalFormatting>
  <conditionalFormatting sqref="HW32:HW33">
    <cfRule type="cellIs" dxfId="11596" priority="9891" operator="lessThan">
      <formula>0</formula>
    </cfRule>
  </conditionalFormatting>
  <conditionalFormatting sqref="HW35">
    <cfRule type="cellIs" dxfId="11595" priority="9890" operator="lessThan">
      <formula>0</formula>
    </cfRule>
  </conditionalFormatting>
  <conditionalFormatting sqref="HW36">
    <cfRule type="cellIs" dxfId="11594" priority="9889" operator="lessThan">
      <formula>0</formula>
    </cfRule>
  </conditionalFormatting>
  <conditionalFormatting sqref="HW42">
    <cfRule type="cellIs" dxfId="11593" priority="9886" operator="lessThan">
      <formula>0</formula>
    </cfRule>
  </conditionalFormatting>
  <conditionalFormatting sqref="HW67">
    <cfRule type="cellIs" dxfId="11592" priority="9882" operator="lessThan">
      <formula>0</formula>
    </cfRule>
  </conditionalFormatting>
  <conditionalFormatting sqref="HW61">
    <cfRule type="cellIs" dxfId="11591" priority="9915" operator="lessThan">
      <formula>0</formula>
    </cfRule>
  </conditionalFormatting>
  <conditionalFormatting sqref="HW8 HW62 HW26 HW10:HW11 HW46:HW47 HW43:HW44 HW15:HW17">
    <cfRule type="cellIs" dxfId="11590" priority="9914" operator="lessThan">
      <formula>0</formula>
    </cfRule>
  </conditionalFormatting>
  <conditionalFormatting sqref="HW48">
    <cfRule type="cellIs" dxfId="11589" priority="9913" operator="lessThan">
      <formula>0</formula>
    </cfRule>
  </conditionalFormatting>
  <conditionalFormatting sqref="HW49">
    <cfRule type="cellIs" dxfId="11588" priority="9912" operator="lessThan">
      <formula>0</formula>
    </cfRule>
  </conditionalFormatting>
  <conditionalFormatting sqref="HW50">
    <cfRule type="cellIs" dxfId="11587" priority="9911" operator="lessThan">
      <formula>0</formula>
    </cfRule>
  </conditionalFormatting>
  <conditionalFormatting sqref="HW52">
    <cfRule type="cellIs" dxfId="11586" priority="9910" operator="lessThan">
      <formula>0</formula>
    </cfRule>
  </conditionalFormatting>
  <conditionalFormatting sqref="HW55">
    <cfRule type="cellIs" dxfId="11585" priority="9909" operator="lessThan">
      <formula>0</formula>
    </cfRule>
  </conditionalFormatting>
  <conditionalFormatting sqref="HW56">
    <cfRule type="cellIs" dxfId="11584" priority="9908" operator="lessThan">
      <formula>0</formula>
    </cfRule>
  </conditionalFormatting>
  <conditionalFormatting sqref="HW7">
    <cfRule type="cellIs" dxfId="11583" priority="9907" operator="lessThan">
      <formula>0</formula>
    </cfRule>
  </conditionalFormatting>
  <conditionalFormatting sqref="HW9">
    <cfRule type="cellIs" dxfId="11582" priority="9906" operator="lessThan">
      <formula>0</formula>
    </cfRule>
  </conditionalFormatting>
  <conditionalFormatting sqref="HW18:HW20 HW24:HW25">
    <cfRule type="cellIs" dxfId="11581" priority="9905" operator="lessThan">
      <formula>0</formula>
    </cfRule>
  </conditionalFormatting>
  <conditionalFormatting sqref="HW27 HW30:HW31">
    <cfRule type="cellIs" dxfId="11580" priority="9904" operator="lessThan">
      <formula>0</formula>
    </cfRule>
  </conditionalFormatting>
  <conditionalFormatting sqref="HW51">
    <cfRule type="cellIs" dxfId="11579" priority="9901" operator="lessThan">
      <formula>0</formula>
    </cfRule>
  </conditionalFormatting>
  <conditionalFormatting sqref="HW53">
    <cfRule type="cellIs" dxfId="11578" priority="9900" operator="lessThan">
      <formula>0</formula>
    </cfRule>
  </conditionalFormatting>
  <conditionalFormatting sqref="HW53:HW54">
    <cfRule type="cellIs" dxfId="11577" priority="9898" operator="lessThan">
      <formula>0</formula>
    </cfRule>
  </conditionalFormatting>
  <conditionalFormatting sqref="HW45:HW50 HW52 HW55:HW56">
    <cfRule type="cellIs" dxfId="11576" priority="9903" operator="lessThan">
      <formula>0</formula>
    </cfRule>
  </conditionalFormatting>
  <conditionalFormatting sqref="HW51">
    <cfRule type="cellIs" dxfId="11575" priority="9902" operator="lessThan">
      <formula>0</formula>
    </cfRule>
  </conditionalFormatting>
  <conditionalFormatting sqref="HW54">
    <cfRule type="cellIs" dxfId="11574" priority="9899" operator="lessThan">
      <formula>0</formula>
    </cfRule>
  </conditionalFormatting>
  <conditionalFormatting sqref="HW34:HW36">
    <cfRule type="cellIs" dxfId="11573" priority="9888" operator="lessThan">
      <formula>0</formula>
    </cfRule>
  </conditionalFormatting>
  <conditionalFormatting sqref="HW63:HW65">
    <cfRule type="cellIs" dxfId="11572" priority="9893" operator="lessThan">
      <formula>0</formula>
    </cfRule>
  </conditionalFormatting>
  <conditionalFormatting sqref="HW38 HW40:HW41">
    <cfRule type="cellIs" dxfId="11571" priority="9885" operator="lessThan">
      <formula>0</formula>
    </cfRule>
  </conditionalFormatting>
  <conditionalFormatting sqref="HW39">
    <cfRule type="cellIs" dxfId="11570" priority="9884" operator="lessThan">
      <formula>0</formula>
    </cfRule>
  </conditionalFormatting>
  <conditionalFormatting sqref="HW39">
    <cfRule type="cellIs" dxfId="11569" priority="9883" operator="lessThan">
      <formula>0</formula>
    </cfRule>
  </conditionalFormatting>
  <conditionalFormatting sqref="HM10">
    <cfRule type="cellIs" dxfId="11568" priority="9881" operator="lessThan">
      <formula>0</formula>
    </cfRule>
  </conditionalFormatting>
  <conditionalFormatting sqref="GV57 GV59:GV60">
    <cfRule type="cellIs" dxfId="11567" priority="9862" operator="lessThan">
      <formula>0</formula>
    </cfRule>
  </conditionalFormatting>
  <conditionalFormatting sqref="GV42">
    <cfRule type="cellIs" dxfId="11566" priority="9857" operator="lessThan">
      <formula>0</formula>
    </cfRule>
  </conditionalFormatting>
  <conditionalFormatting sqref="GV37 GV40:GV41">
    <cfRule type="cellIs" dxfId="11565" priority="9852" operator="lessThan">
      <formula>0</formula>
    </cfRule>
  </conditionalFormatting>
  <conditionalFormatting sqref="GV61">
    <cfRule type="cellIs" dxfId="11564" priority="9861" operator="lessThan">
      <formula>0</formula>
    </cfRule>
  </conditionalFormatting>
  <conditionalFormatting sqref="GV58:GV60">
    <cfRule type="cellIs" dxfId="11563" priority="9860" operator="lessThan">
      <formula>0</formula>
    </cfRule>
  </conditionalFormatting>
  <conditionalFormatting sqref="GV64:GV65">
    <cfRule type="cellIs" dxfId="11562" priority="9859" operator="lessThan">
      <formula>0</formula>
    </cfRule>
  </conditionalFormatting>
  <conditionalFormatting sqref="GV32:GV33">
    <cfRule type="cellIs" dxfId="11561" priority="9856" operator="lessThan">
      <formula>0</formula>
    </cfRule>
  </conditionalFormatting>
  <conditionalFormatting sqref="GV35">
    <cfRule type="cellIs" dxfId="11560" priority="9855" operator="lessThan">
      <formula>0</formula>
    </cfRule>
  </conditionalFormatting>
  <conditionalFormatting sqref="GV36">
    <cfRule type="cellIs" dxfId="11559" priority="9854" operator="lessThan">
      <formula>0</formula>
    </cfRule>
  </conditionalFormatting>
  <conditionalFormatting sqref="GV42">
    <cfRule type="cellIs" dxfId="11558" priority="9851" operator="lessThan">
      <formula>0</formula>
    </cfRule>
  </conditionalFormatting>
  <conditionalFormatting sqref="GV67">
    <cfRule type="cellIs" dxfId="11557" priority="9847" operator="lessThan">
      <formula>0</formula>
    </cfRule>
  </conditionalFormatting>
  <conditionalFormatting sqref="GV61">
    <cfRule type="cellIs" dxfId="11556" priority="9880" operator="lessThan">
      <formula>0</formula>
    </cfRule>
  </conditionalFormatting>
  <conditionalFormatting sqref="GV8 GV62 GV26 GV10:GV11 GV46:GV47 GV43:GV44 GV15:GV17">
    <cfRule type="cellIs" dxfId="11555" priority="9879" operator="lessThan">
      <formula>0</formula>
    </cfRule>
  </conditionalFormatting>
  <conditionalFormatting sqref="GV48">
    <cfRule type="cellIs" dxfId="11554" priority="9878" operator="lessThan">
      <formula>0</formula>
    </cfRule>
  </conditionalFormatting>
  <conditionalFormatting sqref="GV49">
    <cfRule type="cellIs" dxfId="11553" priority="9877" operator="lessThan">
      <formula>0</formula>
    </cfRule>
  </conditionalFormatting>
  <conditionalFormatting sqref="GV50">
    <cfRule type="cellIs" dxfId="11552" priority="9876" operator="lessThan">
      <formula>0</formula>
    </cfRule>
  </conditionalFormatting>
  <conditionalFormatting sqref="GV52">
    <cfRule type="cellIs" dxfId="11551" priority="9875" operator="lessThan">
      <formula>0</formula>
    </cfRule>
  </conditionalFormatting>
  <conditionalFormatting sqref="GV55">
    <cfRule type="cellIs" dxfId="11550" priority="9874" operator="lessThan">
      <formula>0</formula>
    </cfRule>
  </conditionalFormatting>
  <conditionalFormatting sqref="GV56">
    <cfRule type="cellIs" dxfId="11549" priority="9873" operator="lessThan">
      <formula>0</formula>
    </cfRule>
  </conditionalFormatting>
  <conditionalFormatting sqref="GV7">
    <cfRule type="cellIs" dxfId="11548" priority="9872" operator="lessThan">
      <formula>0</formula>
    </cfRule>
  </conditionalFormatting>
  <conditionalFormatting sqref="GV9">
    <cfRule type="cellIs" dxfId="11547" priority="9871" operator="lessThan">
      <formula>0</formula>
    </cfRule>
  </conditionalFormatting>
  <conditionalFormatting sqref="GV18:GV20 GV24:GV25">
    <cfRule type="cellIs" dxfId="11546" priority="9870" operator="lessThan">
      <formula>0</formula>
    </cfRule>
  </conditionalFormatting>
  <conditionalFormatting sqref="GV27 GV30:GV31">
    <cfRule type="cellIs" dxfId="11545" priority="9869" operator="lessThan">
      <formula>0</formula>
    </cfRule>
  </conditionalFormatting>
  <conditionalFormatting sqref="GV51">
    <cfRule type="cellIs" dxfId="11544" priority="9866" operator="lessThan">
      <formula>0</formula>
    </cfRule>
  </conditionalFormatting>
  <conditionalFormatting sqref="GV53">
    <cfRule type="cellIs" dxfId="11543" priority="9865" operator="lessThan">
      <formula>0</formula>
    </cfRule>
  </conditionalFormatting>
  <conditionalFormatting sqref="GV53:GV54">
    <cfRule type="cellIs" dxfId="11542" priority="9863" operator="lessThan">
      <formula>0</formula>
    </cfRule>
  </conditionalFormatting>
  <conditionalFormatting sqref="GV45:GV50 GV52 GV55:GV56">
    <cfRule type="cellIs" dxfId="11541" priority="9868" operator="lessThan">
      <formula>0</formula>
    </cfRule>
  </conditionalFormatting>
  <conditionalFormatting sqref="GV51">
    <cfRule type="cellIs" dxfId="11540" priority="9867" operator="lessThan">
      <formula>0</formula>
    </cfRule>
  </conditionalFormatting>
  <conditionalFormatting sqref="GV54">
    <cfRule type="cellIs" dxfId="11539" priority="9864" operator="lessThan">
      <formula>0</formula>
    </cfRule>
  </conditionalFormatting>
  <conditionalFormatting sqref="GV34:GV36">
    <cfRule type="cellIs" dxfId="11538" priority="9853" operator="lessThan">
      <formula>0</formula>
    </cfRule>
  </conditionalFormatting>
  <conditionalFormatting sqref="GV63:GV65">
    <cfRule type="cellIs" dxfId="11537" priority="9858" operator="lessThan">
      <formula>0</formula>
    </cfRule>
  </conditionalFormatting>
  <conditionalFormatting sqref="GV38 GV40:GV41">
    <cfRule type="cellIs" dxfId="11536" priority="9850" operator="lessThan">
      <formula>0</formula>
    </cfRule>
  </conditionalFormatting>
  <conditionalFormatting sqref="GV39">
    <cfRule type="cellIs" dxfId="11535" priority="9849" operator="lessThan">
      <formula>0</formula>
    </cfRule>
  </conditionalFormatting>
  <conditionalFormatting sqref="GV39">
    <cfRule type="cellIs" dxfId="11534" priority="9848" operator="lessThan">
      <formula>0</formula>
    </cfRule>
  </conditionalFormatting>
  <conditionalFormatting sqref="HA57 HA59:HA60">
    <cfRule type="cellIs" dxfId="11533" priority="9828" operator="lessThan">
      <formula>0</formula>
    </cfRule>
  </conditionalFormatting>
  <conditionalFormatting sqref="HA42">
    <cfRule type="cellIs" dxfId="11532" priority="9823" operator="lessThan">
      <formula>0</formula>
    </cfRule>
  </conditionalFormatting>
  <conditionalFormatting sqref="HA37 HA40:HA41">
    <cfRule type="cellIs" dxfId="11531" priority="9818" operator="lessThan">
      <formula>0</formula>
    </cfRule>
  </conditionalFormatting>
  <conditionalFormatting sqref="HA61">
    <cfRule type="cellIs" dxfId="11530" priority="9827" operator="lessThan">
      <formula>0</formula>
    </cfRule>
  </conditionalFormatting>
  <conditionalFormatting sqref="HA58:HA60">
    <cfRule type="cellIs" dxfId="11529" priority="9826" operator="lessThan">
      <formula>0</formula>
    </cfRule>
  </conditionalFormatting>
  <conditionalFormatting sqref="HA64:HA65">
    <cfRule type="cellIs" dxfId="11528" priority="9825" operator="lessThan">
      <formula>0</formula>
    </cfRule>
  </conditionalFormatting>
  <conditionalFormatting sqref="HA32:HA33">
    <cfRule type="cellIs" dxfId="11527" priority="9822" operator="lessThan">
      <formula>0</formula>
    </cfRule>
  </conditionalFormatting>
  <conditionalFormatting sqref="HA35">
    <cfRule type="cellIs" dxfId="11526" priority="9821" operator="lessThan">
      <formula>0</formula>
    </cfRule>
  </conditionalFormatting>
  <conditionalFormatting sqref="HA36">
    <cfRule type="cellIs" dxfId="11525" priority="9820" operator="lessThan">
      <formula>0</formula>
    </cfRule>
  </conditionalFormatting>
  <conditionalFormatting sqref="HA42">
    <cfRule type="cellIs" dxfId="11524" priority="9817" operator="lessThan">
      <formula>0</formula>
    </cfRule>
  </conditionalFormatting>
  <conditionalFormatting sqref="HA67">
    <cfRule type="cellIs" dxfId="11523" priority="9813" operator="lessThan">
      <formula>0</formula>
    </cfRule>
  </conditionalFormatting>
  <conditionalFormatting sqref="HA61">
    <cfRule type="cellIs" dxfId="11522" priority="9846" operator="lessThan">
      <formula>0</formula>
    </cfRule>
  </conditionalFormatting>
  <conditionalFormatting sqref="HA8 HA62 HA26 HA10:HA11 HA46:HA47 HA43:HA44 HA15:HA17">
    <cfRule type="cellIs" dxfId="11521" priority="9845" operator="lessThan">
      <formula>0</formula>
    </cfRule>
  </conditionalFormatting>
  <conditionalFormatting sqref="HA48">
    <cfRule type="cellIs" dxfId="11520" priority="9844" operator="lessThan">
      <formula>0</formula>
    </cfRule>
  </conditionalFormatting>
  <conditionalFormatting sqref="HA49">
    <cfRule type="cellIs" dxfId="11519" priority="9843" operator="lessThan">
      <formula>0</formula>
    </cfRule>
  </conditionalFormatting>
  <conditionalFormatting sqref="HA50">
    <cfRule type="cellIs" dxfId="11518" priority="9842" operator="lessThan">
      <formula>0</formula>
    </cfRule>
  </conditionalFormatting>
  <conditionalFormatting sqref="HA52">
    <cfRule type="cellIs" dxfId="11517" priority="9841" operator="lessThan">
      <formula>0</formula>
    </cfRule>
  </conditionalFormatting>
  <conditionalFormatting sqref="HA55">
    <cfRule type="cellIs" dxfId="11516" priority="9840" operator="lessThan">
      <formula>0</formula>
    </cfRule>
  </conditionalFormatting>
  <conditionalFormatting sqref="HA56">
    <cfRule type="cellIs" dxfId="11515" priority="9839" operator="lessThan">
      <formula>0</formula>
    </cfRule>
  </conditionalFormatting>
  <conditionalFormatting sqref="HA7">
    <cfRule type="cellIs" dxfId="11514" priority="9838" operator="lessThan">
      <formula>0</formula>
    </cfRule>
  </conditionalFormatting>
  <conditionalFormatting sqref="HA9">
    <cfRule type="cellIs" dxfId="11513" priority="9837" operator="lessThan">
      <formula>0</formula>
    </cfRule>
  </conditionalFormatting>
  <conditionalFormatting sqref="HA18:HA20 HA24:HA25">
    <cfRule type="cellIs" dxfId="11512" priority="9836" operator="lessThan">
      <formula>0</formula>
    </cfRule>
  </conditionalFormatting>
  <conditionalFormatting sqref="HA27 HA30:HA31">
    <cfRule type="cellIs" dxfId="11511" priority="9835" operator="lessThan">
      <formula>0</formula>
    </cfRule>
  </conditionalFormatting>
  <conditionalFormatting sqref="HA51">
    <cfRule type="cellIs" dxfId="11510" priority="9832" operator="lessThan">
      <formula>0</formula>
    </cfRule>
  </conditionalFormatting>
  <conditionalFormatting sqref="HA53">
    <cfRule type="cellIs" dxfId="11509" priority="9831" operator="lessThan">
      <formula>0</formula>
    </cfRule>
  </conditionalFormatting>
  <conditionalFormatting sqref="HA53:HA54">
    <cfRule type="cellIs" dxfId="11508" priority="9829" operator="lessThan">
      <formula>0</formula>
    </cfRule>
  </conditionalFormatting>
  <conditionalFormatting sqref="HA45:HA50 HA52 HA55:HA56">
    <cfRule type="cellIs" dxfId="11507" priority="9834" operator="lessThan">
      <formula>0</formula>
    </cfRule>
  </conditionalFormatting>
  <conditionalFormatting sqref="HA51">
    <cfRule type="cellIs" dxfId="11506" priority="9833" operator="lessThan">
      <formula>0</formula>
    </cfRule>
  </conditionalFormatting>
  <conditionalFormatting sqref="HA54">
    <cfRule type="cellIs" dxfId="11505" priority="9830" operator="lessThan">
      <formula>0</formula>
    </cfRule>
  </conditionalFormatting>
  <conditionalFormatting sqref="HA34:HA36">
    <cfRule type="cellIs" dxfId="11504" priority="9819" operator="lessThan">
      <formula>0</formula>
    </cfRule>
  </conditionalFormatting>
  <conditionalFormatting sqref="HA63:HA65">
    <cfRule type="cellIs" dxfId="11503" priority="9824" operator="lessThan">
      <formula>0</formula>
    </cfRule>
  </conditionalFormatting>
  <conditionalFormatting sqref="HA38 HA40:HA41">
    <cfRule type="cellIs" dxfId="11502" priority="9816" operator="lessThan">
      <formula>0</formula>
    </cfRule>
  </conditionalFormatting>
  <conditionalFormatting sqref="HA39">
    <cfRule type="cellIs" dxfId="11501" priority="9815" operator="lessThan">
      <formula>0</formula>
    </cfRule>
  </conditionalFormatting>
  <conditionalFormatting sqref="HA39">
    <cfRule type="cellIs" dxfId="11500" priority="9814" operator="lessThan">
      <formula>0</formula>
    </cfRule>
  </conditionalFormatting>
  <conditionalFormatting sqref="HB57 HB59:HB60">
    <cfRule type="cellIs" dxfId="11499" priority="9794" operator="lessThan">
      <formula>0</formula>
    </cfRule>
  </conditionalFormatting>
  <conditionalFormatting sqref="HB42">
    <cfRule type="cellIs" dxfId="11498" priority="9789" operator="lessThan">
      <formula>0</formula>
    </cfRule>
  </conditionalFormatting>
  <conditionalFormatting sqref="HB37 HB40:HB41">
    <cfRule type="cellIs" dxfId="11497" priority="9784" operator="lessThan">
      <formula>0</formula>
    </cfRule>
  </conditionalFormatting>
  <conditionalFormatting sqref="HB61">
    <cfRule type="cellIs" dxfId="11496" priority="9793" operator="lessThan">
      <formula>0</formula>
    </cfRule>
  </conditionalFormatting>
  <conditionalFormatting sqref="HB58:HB60">
    <cfRule type="cellIs" dxfId="11495" priority="9792" operator="lessThan">
      <formula>0</formula>
    </cfRule>
  </conditionalFormatting>
  <conditionalFormatting sqref="HB64:HB65">
    <cfRule type="cellIs" dxfId="11494" priority="9791" operator="lessThan">
      <formula>0</formula>
    </cfRule>
  </conditionalFormatting>
  <conditionalFormatting sqref="HB32:HB33">
    <cfRule type="cellIs" dxfId="11493" priority="9788" operator="lessThan">
      <formula>0</formula>
    </cfRule>
  </conditionalFormatting>
  <conditionalFormatting sqref="HB35">
    <cfRule type="cellIs" dxfId="11492" priority="9787" operator="lessThan">
      <formula>0</formula>
    </cfRule>
  </conditionalFormatting>
  <conditionalFormatting sqref="HB36">
    <cfRule type="cellIs" dxfId="11491" priority="9786" operator="lessThan">
      <formula>0</formula>
    </cfRule>
  </conditionalFormatting>
  <conditionalFormatting sqref="HB42">
    <cfRule type="cellIs" dxfId="11490" priority="9783" operator="lessThan">
      <formula>0</formula>
    </cfRule>
  </conditionalFormatting>
  <conditionalFormatting sqref="HB67">
    <cfRule type="cellIs" dxfId="11489" priority="9779" operator="lessThan">
      <formula>0</formula>
    </cfRule>
  </conditionalFormatting>
  <conditionalFormatting sqref="HB61">
    <cfRule type="cellIs" dxfId="11488" priority="9812" operator="lessThan">
      <formula>0</formula>
    </cfRule>
  </conditionalFormatting>
  <conditionalFormatting sqref="HB8 HB62 HB26 HB10:HB11 HB46:HB47 HB43:HB44 HB15:HB17">
    <cfRule type="cellIs" dxfId="11487" priority="9811" operator="lessThan">
      <formula>0</formula>
    </cfRule>
  </conditionalFormatting>
  <conditionalFormatting sqref="HB48">
    <cfRule type="cellIs" dxfId="11486" priority="9810" operator="lessThan">
      <formula>0</formula>
    </cfRule>
  </conditionalFormatting>
  <conditionalFormatting sqref="HB49">
    <cfRule type="cellIs" dxfId="11485" priority="9809" operator="lessThan">
      <formula>0</formula>
    </cfRule>
  </conditionalFormatting>
  <conditionalFormatting sqref="HB50">
    <cfRule type="cellIs" dxfId="11484" priority="9808" operator="lessThan">
      <formula>0</formula>
    </cfRule>
  </conditionalFormatting>
  <conditionalFormatting sqref="HB52">
    <cfRule type="cellIs" dxfId="11483" priority="9807" operator="lessThan">
      <formula>0</formula>
    </cfRule>
  </conditionalFormatting>
  <conditionalFormatting sqref="HB55">
    <cfRule type="cellIs" dxfId="11482" priority="9806" operator="lessThan">
      <formula>0</formula>
    </cfRule>
  </conditionalFormatting>
  <conditionalFormatting sqref="HB56">
    <cfRule type="cellIs" dxfId="11481" priority="9805" operator="lessThan">
      <formula>0</formula>
    </cfRule>
  </conditionalFormatting>
  <conditionalFormatting sqref="HB7">
    <cfRule type="cellIs" dxfId="11480" priority="9804" operator="lessThan">
      <formula>0</formula>
    </cfRule>
  </conditionalFormatting>
  <conditionalFormatting sqref="HB9">
    <cfRule type="cellIs" dxfId="11479" priority="9803" operator="lessThan">
      <formula>0</formula>
    </cfRule>
  </conditionalFormatting>
  <conditionalFormatting sqref="HB18:HB20 HB24:HB25">
    <cfRule type="cellIs" dxfId="11478" priority="9802" operator="lessThan">
      <formula>0</formula>
    </cfRule>
  </conditionalFormatting>
  <conditionalFormatting sqref="HB27 HB30:HB31">
    <cfRule type="cellIs" dxfId="11477" priority="9801" operator="lessThan">
      <formula>0</formula>
    </cfRule>
  </conditionalFormatting>
  <conditionalFormatting sqref="HB51">
    <cfRule type="cellIs" dxfId="11476" priority="9798" operator="lessThan">
      <formula>0</formula>
    </cfRule>
  </conditionalFormatting>
  <conditionalFormatting sqref="HB53">
    <cfRule type="cellIs" dxfId="11475" priority="9797" operator="lessThan">
      <formula>0</formula>
    </cfRule>
  </conditionalFormatting>
  <conditionalFormatting sqref="HB53:HB54">
    <cfRule type="cellIs" dxfId="11474" priority="9795" operator="lessThan">
      <formula>0</formula>
    </cfRule>
  </conditionalFormatting>
  <conditionalFormatting sqref="HB45:HB50 HB52 HB55:HB56">
    <cfRule type="cellIs" dxfId="11473" priority="9800" operator="lessThan">
      <formula>0</formula>
    </cfRule>
  </conditionalFormatting>
  <conditionalFormatting sqref="HB51">
    <cfRule type="cellIs" dxfId="11472" priority="9799" operator="lessThan">
      <formula>0</formula>
    </cfRule>
  </conditionalFormatting>
  <conditionalFormatting sqref="HB54">
    <cfRule type="cellIs" dxfId="11471" priority="9796" operator="lessThan">
      <formula>0</formula>
    </cfRule>
  </conditionalFormatting>
  <conditionalFormatting sqref="HB34:HB36">
    <cfRule type="cellIs" dxfId="11470" priority="9785" operator="lessThan">
      <formula>0</formula>
    </cfRule>
  </conditionalFormatting>
  <conditionalFormatting sqref="HB63:HB65">
    <cfRule type="cellIs" dxfId="11469" priority="9790" operator="lessThan">
      <formula>0</formula>
    </cfRule>
  </conditionalFormatting>
  <conditionalFormatting sqref="HB38 HB40:HB41">
    <cfRule type="cellIs" dxfId="11468" priority="9782" operator="lessThan">
      <formula>0</formula>
    </cfRule>
  </conditionalFormatting>
  <conditionalFormatting sqref="HB39">
    <cfRule type="cellIs" dxfId="11467" priority="9781" operator="lessThan">
      <formula>0</formula>
    </cfRule>
  </conditionalFormatting>
  <conditionalFormatting sqref="HB39">
    <cfRule type="cellIs" dxfId="11466" priority="9780" operator="lessThan">
      <formula>0</formula>
    </cfRule>
  </conditionalFormatting>
  <conditionalFormatting sqref="HC57 HC59:HC60">
    <cfRule type="cellIs" dxfId="11465" priority="9760" operator="lessThan">
      <formula>0</formula>
    </cfRule>
  </conditionalFormatting>
  <conditionalFormatting sqref="HC42">
    <cfRule type="cellIs" dxfId="11464" priority="9755" operator="lessThan">
      <formula>0</formula>
    </cfRule>
  </conditionalFormatting>
  <conditionalFormatting sqref="HC37 HC40:HC41">
    <cfRule type="cellIs" dxfId="11463" priority="9750" operator="lessThan">
      <formula>0</formula>
    </cfRule>
  </conditionalFormatting>
  <conditionalFormatting sqref="HC61">
    <cfRule type="cellIs" dxfId="11462" priority="9759" operator="lessThan">
      <formula>0</formula>
    </cfRule>
  </conditionalFormatting>
  <conditionalFormatting sqref="HC58:HC60">
    <cfRule type="cellIs" dxfId="11461" priority="9758" operator="lessThan">
      <formula>0</formula>
    </cfRule>
  </conditionalFormatting>
  <conditionalFormatting sqref="HC64:HC65">
    <cfRule type="cellIs" dxfId="11460" priority="9757" operator="lessThan">
      <formula>0</formula>
    </cfRule>
  </conditionalFormatting>
  <conditionalFormatting sqref="HC32:HC33">
    <cfRule type="cellIs" dxfId="11459" priority="9754" operator="lessThan">
      <formula>0</formula>
    </cfRule>
  </conditionalFormatting>
  <conditionalFormatting sqref="HC35">
    <cfRule type="cellIs" dxfId="11458" priority="9753" operator="lessThan">
      <formula>0</formula>
    </cfRule>
  </conditionalFormatting>
  <conditionalFormatting sqref="HC36">
    <cfRule type="cellIs" dxfId="11457" priority="9752" operator="lessThan">
      <formula>0</formula>
    </cfRule>
  </conditionalFormatting>
  <conditionalFormatting sqref="HC42">
    <cfRule type="cellIs" dxfId="11456" priority="9749" operator="lessThan">
      <formula>0</formula>
    </cfRule>
  </conditionalFormatting>
  <conditionalFormatting sqref="HC67">
    <cfRule type="cellIs" dxfId="11455" priority="9745" operator="lessThan">
      <formula>0</formula>
    </cfRule>
  </conditionalFormatting>
  <conditionalFormatting sqref="HC61">
    <cfRule type="cellIs" dxfId="11454" priority="9778" operator="lessThan">
      <formula>0</formula>
    </cfRule>
  </conditionalFormatting>
  <conditionalFormatting sqref="HC8 HC62 HC26 HC10:HC11 HC46:HC47 HC43:HC44 HC15:HC17">
    <cfRule type="cellIs" dxfId="11453" priority="9777" operator="lessThan">
      <formula>0</formula>
    </cfRule>
  </conditionalFormatting>
  <conditionalFormatting sqref="HC48">
    <cfRule type="cellIs" dxfId="11452" priority="9776" operator="lessThan">
      <formula>0</formula>
    </cfRule>
  </conditionalFormatting>
  <conditionalFormatting sqref="HC49">
    <cfRule type="cellIs" dxfId="11451" priority="9775" operator="lessThan">
      <formula>0</formula>
    </cfRule>
  </conditionalFormatting>
  <conditionalFormatting sqref="HC50">
    <cfRule type="cellIs" dxfId="11450" priority="9774" operator="lessThan">
      <formula>0</formula>
    </cfRule>
  </conditionalFormatting>
  <conditionalFormatting sqref="HC52">
    <cfRule type="cellIs" dxfId="11449" priority="9773" operator="lessThan">
      <formula>0</formula>
    </cfRule>
  </conditionalFormatting>
  <conditionalFormatting sqref="HC55">
    <cfRule type="cellIs" dxfId="11448" priority="9772" operator="lessThan">
      <formula>0</formula>
    </cfRule>
  </conditionalFormatting>
  <conditionalFormatting sqref="HC56">
    <cfRule type="cellIs" dxfId="11447" priority="9771" operator="lessThan">
      <formula>0</formula>
    </cfRule>
  </conditionalFormatting>
  <conditionalFormatting sqref="HC7">
    <cfRule type="cellIs" dxfId="11446" priority="9770" operator="lessThan">
      <formula>0</formula>
    </cfRule>
  </conditionalFormatting>
  <conditionalFormatting sqref="HC9">
    <cfRule type="cellIs" dxfId="11445" priority="9769" operator="lessThan">
      <formula>0</formula>
    </cfRule>
  </conditionalFormatting>
  <conditionalFormatting sqref="HC18:HC20 HC24:HC25">
    <cfRule type="cellIs" dxfId="11444" priority="9768" operator="lessThan">
      <formula>0</formula>
    </cfRule>
  </conditionalFormatting>
  <conditionalFormatting sqref="HC27 HC30:HC31">
    <cfRule type="cellIs" dxfId="11443" priority="9767" operator="lessThan">
      <formula>0</formula>
    </cfRule>
  </conditionalFormatting>
  <conditionalFormatting sqref="HC51">
    <cfRule type="cellIs" dxfId="11442" priority="9764" operator="lessThan">
      <formula>0</formula>
    </cfRule>
  </conditionalFormatting>
  <conditionalFormatting sqref="HC53">
    <cfRule type="cellIs" dxfId="11441" priority="9763" operator="lessThan">
      <formula>0</formula>
    </cfRule>
  </conditionalFormatting>
  <conditionalFormatting sqref="HC53:HC54">
    <cfRule type="cellIs" dxfId="11440" priority="9761" operator="lessThan">
      <formula>0</formula>
    </cfRule>
  </conditionalFormatting>
  <conditionalFormatting sqref="HC45:HC50 HC52 HC55:HC56">
    <cfRule type="cellIs" dxfId="11439" priority="9766" operator="lessThan">
      <formula>0</formula>
    </cfRule>
  </conditionalFormatting>
  <conditionalFormatting sqref="HC51">
    <cfRule type="cellIs" dxfId="11438" priority="9765" operator="lessThan">
      <formula>0</formula>
    </cfRule>
  </conditionalFormatting>
  <conditionalFormatting sqref="HC54">
    <cfRule type="cellIs" dxfId="11437" priority="9762" operator="lessThan">
      <formula>0</formula>
    </cfRule>
  </conditionalFormatting>
  <conditionalFormatting sqref="HC34:HC36">
    <cfRule type="cellIs" dxfId="11436" priority="9751" operator="lessThan">
      <formula>0</formula>
    </cfRule>
  </conditionalFormatting>
  <conditionalFormatting sqref="HC63:HC65">
    <cfRule type="cellIs" dxfId="11435" priority="9756" operator="lessThan">
      <formula>0</formula>
    </cfRule>
  </conditionalFormatting>
  <conditionalFormatting sqref="HC38 HC40:HC41">
    <cfRule type="cellIs" dxfId="11434" priority="9748" operator="lessThan">
      <formula>0</formula>
    </cfRule>
  </conditionalFormatting>
  <conditionalFormatting sqref="HC39">
    <cfRule type="cellIs" dxfId="11433" priority="9747" operator="lessThan">
      <formula>0</formula>
    </cfRule>
  </conditionalFormatting>
  <conditionalFormatting sqref="HC39">
    <cfRule type="cellIs" dxfId="11432" priority="9746" operator="lessThan">
      <formula>0</formula>
    </cfRule>
  </conditionalFormatting>
  <conditionalFormatting sqref="HD57 HD59:HD60">
    <cfRule type="cellIs" dxfId="11431" priority="9726" operator="lessThan">
      <formula>0</formula>
    </cfRule>
  </conditionalFormatting>
  <conditionalFormatting sqref="HD42">
    <cfRule type="cellIs" dxfId="11430" priority="9721" operator="lessThan">
      <formula>0</formula>
    </cfRule>
  </conditionalFormatting>
  <conditionalFormatting sqref="HD37 HD40:HD41">
    <cfRule type="cellIs" dxfId="11429" priority="9716" operator="lessThan">
      <formula>0</formula>
    </cfRule>
  </conditionalFormatting>
  <conditionalFormatting sqref="HD61">
    <cfRule type="cellIs" dxfId="11428" priority="9725" operator="lessThan">
      <formula>0</formula>
    </cfRule>
  </conditionalFormatting>
  <conditionalFormatting sqref="HD58:HD60">
    <cfRule type="cellIs" dxfId="11427" priority="9724" operator="lessThan">
      <formula>0</formula>
    </cfRule>
  </conditionalFormatting>
  <conditionalFormatting sqref="HD64:HD65">
    <cfRule type="cellIs" dxfId="11426" priority="9723" operator="lessThan">
      <formula>0</formula>
    </cfRule>
  </conditionalFormatting>
  <conditionalFormatting sqref="HD32:HD33">
    <cfRule type="cellIs" dxfId="11425" priority="9720" operator="lessThan">
      <formula>0</formula>
    </cfRule>
  </conditionalFormatting>
  <conditionalFormatting sqref="HD35">
    <cfRule type="cellIs" dxfId="11424" priority="9719" operator="lessThan">
      <formula>0</formula>
    </cfRule>
  </conditionalFormatting>
  <conditionalFormatting sqref="HD36">
    <cfRule type="cellIs" dxfId="11423" priority="9718" operator="lessThan">
      <formula>0</formula>
    </cfRule>
  </conditionalFormatting>
  <conditionalFormatting sqref="HD42">
    <cfRule type="cellIs" dxfId="11422" priority="9715" operator="lessThan">
      <formula>0</formula>
    </cfRule>
  </conditionalFormatting>
  <conditionalFormatting sqref="HD67">
    <cfRule type="cellIs" dxfId="11421" priority="9711" operator="lessThan">
      <formula>0</formula>
    </cfRule>
  </conditionalFormatting>
  <conditionalFormatting sqref="HD61">
    <cfRule type="cellIs" dxfId="11420" priority="9744" operator="lessThan">
      <formula>0</formula>
    </cfRule>
  </conditionalFormatting>
  <conditionalFormatting sqref="HD8 HD62 HD26 HD10:HD11 HD46:HD47 HD43:HD44 HD15:HD17">
    <cfRule type="cellIs" dxfId="11419" priority="9743" operator="lessThan">
      <formula>0</formula>
    </cfRule>
  </conditionalFormatting>
  <conditionalFormatting sqref="HD48">
    <cfRule type="cellIs" dxfId="11418" priority="9742" operator="lessThan">
      <formula>0</formula>
    </cfRule>
  </conditionalFormatting>
  <conditionalFormatting sqref="HD49">
    <cfRule type="cellIs" dxfId="11417" priority="9741" operator="lessThan">
      <formula>0</formula>
    </cfRule>
  </conditionalFormatting>
  <conditionalFormatting sqref="HD50">
    <cfRule type="cellIs" dxfId="11416" priority="9740" operator="lessThan">
      <formula>0</formula>
    </cfRule>
  </conditionalFormatting>
  <conditionalFormatting sqref="HD52">
    <cfRule type="cellIs" dxfId="11415" priority="9739" operator="lessThan">
      <formula>0</formula>
    </cfRule>
  </conditionalFormatting>
  <conditionalFormatting sqref="HD55">
    <cfRule type="cellIs" dxfId="11414" priority="9738" operator="lessThan">
      <formula>0</formula>
    </cfRule>
  </conditionalFormatting>
  <conditionalFormatting sqref="HD56">
    <cfRule type="cellIs" dxfId="11413" priority="9737" operator="lessThan">
      <formula>0</formula>
    </cfRule>
  </conditionalFormatting>
  <conditionalFormatting sqref="HD7">
    <cfRule type="cellIs" dxfId="11412" priority="9736" operator="lessThan">
      <formula>0</formula>
    </cfRule>
  </conditionalFormatting>
  <conditionalFormatting sqref="HD9">
    <cfRule type="cellIs" dxfId="11411" priority="9735" operator="lessThan">
      <formula>0</formula>
    </cfRule>
  </conditionalFormatting>
  <conditionalFormatting sqref="HD18:HD20 HD24:HD25">
    <cfRule type="cellIs" dxfId="11410" priority="9734" operator="lessThan">
      <formula>0</formula>
    </cfRule>
  </conditionalFormatting>
  <conditionalFormatting sqref="HD27 HD30:HD31">
    <cfRule type="cellIs" dxfId="11409" priority="9733" operator="lessThan">
      <formula>0</formula>
    </cfRule>
  </conditionalFormatting>
  <conditionalFormatting sqref="HD51">
    <cfRule type="cellIs" dxfId="11408" priority="9730" operator="lessThan">
      <formula>0</formula>
    </cfRule>
  </conditionalFormatting>
  <conditionalFormatting sqref="HD53">
    <cfRule type="cellIs" dxfId="11407" priority="9729" operator="lessThan">
      <formula>0</formula>
    </cfRule>
  </conditionalFormatting>
  <conditionalFormatting sqref="HD53:HD54">
    <cfRule type="cellIs" dxfId="11406" priority="9727" operator="lessThan">
      <formula>0</formula>
    </cfRule>
  </conditionalFormatting>
  <conditionalFormatting sqref="HD45:HD50 HD52 HD55:HD56">
    <cfRule type="cellIs" dxfId="11405" priority="9732" operator="lessThan">
      <formula>0</formula>
    </cfRule>
  </conditionalFormatting>
  <conditionalFormatting sqref="HD51">
    <cfRule type="cellIs" dxfId="11404" priority="9731" operator="lessThan">
      <formula>0</formula>
    </cfRule>
  </conditionalFormatting>
  <conditionalFormatting sqref="HD54">
    <cfRule type="cellIs" dxfId="11403" priority="9728" operator="lessThan">
      <formula>0</formula>
    </cfRule>
  </conditionalFormatting>
  <conditionalFormatting sqref="HD34:HD36">
    <cfRule type="cellIs" dxfId="11402" priority="9717" operator="lessThan">
      <formula>0</formula>
    </cfRule>
  </conditionalFormatting>
  <conditionalFormatting sqref="HD63:HD65">
    <cfRule type="cellIs" dxfId="11401" priority="9722" operator="lessThan">
      <formula>0</formula>
    </cfRule>
  </conditionalFormatting>
  <conditionalFormatting sqref="HD38 HD40:HD41">
    <cfRule type="cellIs" dxfId="11400" priority="9714" operator="lessThan">
      <formula>0</formula>
    </cfRule>
  </conditionalFormatting>
  <conditionalFormatting sqref="HD39">
    <cfRule type="cellIs" dxfId="11399" priority="9713" operator="lessThan">
      <formula>0</formula>
    </cfRule>
  </conditionalFormatting>
  <conditionalFormatting sqref="HD39">
    <cfRule type="cellIs" dxfId="11398" priority="9712" operator="lessThan">
      <formula>0</formula>
    </cfRule>
  </conditionalFormatting>
  <conditionalFormatting sqref="HE57 HE59:HE60">
    <cfRule type="cellIs" dxfId="11397" priority="9692" operator="lessThan">
      <formula>0</formula>
    </cfRule>
  </conditionalFormatting>
  <conditionalFormatting sqref="HE42">
    <cfRule type="cellIs" dxfId="11396" priority="9687" operator="lessThan">
      <formula>0</formula>
    </cfRule>
  </conditionalFormatting>
  <conditionalFormatting sqref="HE37 HE40:HE41">
    <cfRule type="cellIs" dxfId="11395" priority="9682" operator="lessThan">
      <formula>0</formula>
    </cfRule>
  </conditionalFormatting>
  <conditionalFormatting sqref="HE61">
    <cfRule type="cellIs" dxfId="11394" priority="9691" operator="lessThan">
      <formula>0</formula>
    </cfRule>
  </conditionalFormatting>
  <conditionalFormatting sqref="HE58:HE60">
    <cfRule type="cellIs" dxfId="11393" priority="9690" operator="lessThan">
      <formula>0</formula>
    </cfRule>
  </conditionalFormatting>
  <conditionalFormatting sqref="HE64:HE65">
    <cfRule type="cellIs" dxfId="11392" priority="9689" operator="lessThan">
      <formula>0</formula>
    </cfRule>
  </conditionalFormatting>
  <conditionalFormatting sqref="HE32:HE33">
    <cfRule type="cellIs" dxfId="11391" priority="9686" operator="lessThan">
      <formula>0</formula>
    </cfRule>
  </conditionalFormatting>
  <conditionalFormatting sqref="HE35">
    <cfRule type="cellIs" dxfId="11390" priority="9685" operator="lessThan">
      <formula>0</formula>
    </cfRule>
  </conditionalFormatting>
  <conditionalFormatting sqref="HE36">
    <cfRule type="cellIs" dxfId="11389" priority="9684" operator="lessThan">
      <formula>0</formula>
    </cfRule>
  </conditionalFormatting>
  <conditionalFormatting sqref="HE42">
    <cfRule type="cellIs" dxfId="11388" priority="9681" operator="lessThan">
      <formula>0</formula>
    </cfRule>
  </conditionalFormatting>
  <conditionalFormatting sqref="HE67">
    <cfRule type="cellIs" dxfId="11387" priority="9677" operator="lessThan">
      <formula>0</formula>
    </cfRule>
  </conditionalFormatting>
  <conditionalFormatting sqref="HE61">
    <cfRule type="cellIs" dxfId="11386" priority="9710" operator="lessThan">
      <formula>0</formula>
    </cfRule>
  </conditionalFormatting>
  <conditionalFormatting sqref="HE8 HE62 HE26 HE10:HE11 HE46:HE47 HE43:HE44 HE15:HE17">
    <cfRule type="cellIs" dxfId="11385" priority="9709" operator="lessThan">
      <formula>0</formula>
    </cfRule>
  </conditionalFormatting>
  <conditionalFormatting sqref="HE48">
    <cfRule type="cellIs" dxfId="11384" priority="9708" operator="lessThan">
      <formula>0</formula>
    </cfRule>
  </conditionalFormatting>
  <conditionalFormatting sqref="HE49">
    <cfRule type="cellIs" dxfId="11383" priority="9707" operator="lessThan">
      <formula>0</formula>
    </cfRule>
  </conditionalFormatting>
  <conditionalFormatting sqref="HE50">
    <cfRule type="cellIs" dxfId="11382" priority="9706" operator="lessThan">
      <formula>0</formula>
    </cfRule>
  </conditionalFormatting>
  <conditionalFormatting sqref="HE52">
    <cfRule type="cellIs" dxfId="11381" priority="9705" operator="lessThan">
      <formula>0</formula>
    </cfRule>
  </conditionalFormatting>
  <conditionalFormatting sqref="HE55">
    <cfRule type="cellIs" dxfId="11380" priority="9704" operator="lessThan">
      <formula>0</formula>
    </cfRule>
  </conditionalFormatting>
  <conditionalFormatting sqref="HE56">
    <cfRule type="cellIs" dxfId="11379" priority="9703" operator="lessThan">
      <formula>0</formula>
    </cfRule>
  </conditionalFormatting>
  <conditionalFormatting sqref="HE7">
    <cfRule type="cellIs" dxfId="11378" priority="9702" operator="lessThan">
      <formula>0</formula>
    </cfRule>
  </conditionalFormatting>
  <conditionalFormatting sqref="HE9">
    <cfRule type="cellIs" dxfId="11377" priority="9701" operator="lessThan">
      <formula>0</formula>
    </cfRule>
  </conditionalFormatting>
  <conditionalFormatting sqref="HE18:HE20 HE24:HE25">
    <cfRule type="cellIs" dxfId="11376" priority="9700" operator="lessThan">
      <formula>0</formula>
    </cfRule>
  </conditionalFormatting>
  <conditionalFormatting sqref="HE27 HE30:HE31">
    <cfRule type="cellIs" dxfId="11375" priority="9699" operator="lessThan">
      <formula>0</formula>
    </cfRule>
  </conditionalFormatting>
  <conditionalFormatting sqref="HE51">
    <cfRule type="cellIs" dxfId="11374" priority="9696" operator="lessThan">
      <formula>0</formula>
    </cfRule>
  </conditionalFormatting>
  <conditionalFormatting sqref="HE53">
    <cfRule type="cellIs" dxfId="11373" priority="9695" operator="lessThan">
      <formula>0</formula>
    </cfRule>
  </conditionalFormatting>
  <conditionalFormatting sqref="HE53:HE54">
    <cfRule type="cellIs" dxfId="11372" priority="9693" operator="lessThan">
      <formula>0</formula>
    </cfRule>
  </conditionalFormatting>
  <conditionalFormatting sqref="HE45:HE50 HE52 HE55:HE56">
    <cfRule type="cellIs" dxfId="11371" priority="9698" operator="lessThan">
      <formula>0</formula>
    </cfRule>
  </conditionalFormatting>
  <conditionalFormatting sqref="HE51">
    <cfRule type="cellIs" dxfId="11370" priority="9697" operator="lessThan">
      <formula>0</formula>
    </cfRule>
  </conditionalFormatting>
  <conditionalFormatting sqref="HE54">
    <cfRule type="cellIs" dxfId="11369" priority="9694" operator="lessThan">
      <formula>0</formula>
    </cfRule>
  </conditionalFormatting>
  <conditionalFormatting sqref="HE34:HE36">
    <cfRule type="cellIs" dxfId="11368" priority="9683" operator="lessThan">
      <formula>0</formula>
    </cfRule>
  </conditionalFormatting>
  <conditionalFormatting sqref="HE63:HE65">
    <cfRule type="cellIs" dxfId="11367" priority="9688" operator="lessThan">
      <formula>0</formula>
    </cfRule>
  </conditionalFormatting>
  <conditionalFormatting sqref="HE38 HE40:HE41">
    <cfRule type="cellIs" dxfId="11366" priority="9680" operator="lessThan">
      <formula>0</formula>
    </cfRule>
  </conditionalFormatting>
  <conditionalFormatting sqref="HE39">
    <cfRule type="cellIs" dxfId="11365" priority="9679" operator="lessThan">
      <formula>0</formula>
    </cfRule>
  </conditionalFormatting>
  <conditionalFormatting sqref="HE39">
    <cfRule type="cellIs" dxfId="11364" priority="9678" operator="lessThan">
      <formula>0</formula>
    </cfRule>
  </conditionalFormatting>
  <conditionalFormatting sqref="HF57 HF59:HF60">
    <cfRule type="cellIs" dxfId="11363" priority="9658" operator="lessThan">
      <formula>0</formula>
    </cfRule>
  </conditionalFormatting>
  <conditionalFormatting sqref="HF42">
    <cfRule type="cellIs" dxfId="11362" priority="9653" operator="lessThan">
      <formula>0</formula>
    </cfRule>
  </conditionalFormatting>
  <conditionalFormatting sqref="HF37 HF40:HF41">
    <cfRule type="cellIs" dxfId="11361" priority="9648" operator="lessThan">
      <formula>0</formula>
    </cfRule>
  </conditionalFormatting>
  <conditionalFormatting sqref="HF61">
    <cfRule type="cellIs" dxfId="11360" priority="9657" operator="lessThan">
      <formula>0</formula>
    </cfRule>
  </conditionalFormatting>
  <conditionalFormatting sqref="HF58:HF60">
    <cfRule type="cellIs" dxfId="11359" priority="9656" operator="lessThan">
      <formula>0</formula>
    </cfRule>
  </conditionalFormatting>
  <conditionalFormatting sqref="HF64:HF65">
    <cfRule type="cellIs" dxfId="11358" priority="9655" operator="lessThan">
      <formula>0</formula>
    </cfRule>
  </conditionalFormatting>
  <conditionalFormatting sqref="HF32:HF33">
    <cfRule type="cellIs" dxfId="11357" priority="9652" operator="lessThan">
      <formula>0</formula>
    </cfRule>
  </conditionalFormatting>
  <conditionalFormatting sqref="HF35">
    <cfRule type="cellIs" dxfId="11356" priority="9651" operator="lessThan">
      <formula>0</formula>
    </cfRule>
  </conditionalFormatting>
  <conditionalFormatting sqref="HF36">
    <cfRule type="cellIs" dxfId="11355" priority="9650" operator="lessThan">
      <formula>0</formula>
    </cfRule>
  </conditionalFormatting>
  <conditionalFormatting sqref="HF42">
    <cfRule type="cellIs" dxfId="11354" priority="9647" operator="lessThan">
      <formula>0</formula>
    </cfRule>
  </conditionalFormatting>
  <conditionalFormatting sqref="HF67">
    <cfRule type="cellIs" dxfId="11353" priority="9643" operator="lessThan">
      <formula>0</formula>
    </cfRule>
  </conditionalFormatting>
  <conditionalFormatting sqref="HF61">
    <cfRule type="cellIs" dxfId="11352" priority="9676" operator="lessThan">
      <formula>0</formula>
    </cfRule>
  </conditionalFormatting>
  <conditionalFormatting sqref="HF8 HF62 HF26 HF10:HF11 HF46:HF47 HF43:HF44 HF15:HF17">
    <cfRule type="cellIs" dxfId="11351" priority="9675" operator="lessThan">
      <formula>0</formula>
    </cfRule>
  </conditionalFormatting>
  <conditionalFormatting sqref="HF48">
    <cfRule type="cellIs" dxfId="11350" priority="9674" operator="lessThan">
      <formula>0</formula>
    </cfRule>
  </conditionalFormatting>
  <conditionalFormatting sqref="HF49">
    <cfRule type="cellIs" dxfId="11349" priority="9673" operator="lessThan">
      <formula>0</formula>
    </cfRule>
  </conditionalFormatting>
  <conditionalFormatting sqref="HF50">
    <cfRule type="cellIs" dxfId="11348" priority="9672" operator="lessThan">
      <formula>0</formula>
    </cfRule>
  </conditionalFormatting>
  <conditionalFormatting sqref="HF52">
    <cfRule type="cellIs" dxfId="11347" priority="9671" operator="lessThan">
      <formula>0</formula>
    </cfRule>
  </conditionalFormatting>
  <conditionalFormatting sqref="HF55">
    <cfRule type="cellIs" dxfId="11346" priority="9670" operator="lessThan">
      <formula>0</formula>
    </cfRule>
  </conditionalFormatting>
  <conditionalFormatting sqref="HF56">
    <cfRule type="cellIs" dxfId="11345" priority="9669" operator="lessThan">
      <formula>0</formula>
    </cfRule>
  </conditionalFormatting>
  <conditionalFormatting sqref="HF7">
    <cfRule type="cellIs" dxfId="11344" priority="9668" operator="lessThan">
      <formula>0</formula>
    </cfRule>
  </conditionalFormatting>
  <conditionalFormatting sqref="HF9">
    <cfRule type="cellIs" dxfId="11343" priority="9667" operator="lessThan">
      <formula>0</formula>
    </cfRule>
  </conditionalFormatting>
  <conditionalFormatting sqref="HF18:HF20 HF24:HF25">
    <cfRule type="cellIs" dxfId="11342" priority="9666" operator="lessThan">
      <formula>0</formula>
    </cfRule>
  </conditionalFormatting>
  <conditionalFormatting sqref="HF27 HF30:HF31">
    <cfRule type="cellIs" dxfId="11341" priority="9665" operator="lessThan">
      <formula>0</formula>
    </cfRule>
  </conditionalFormatting>
  <conditionalFormatting sqref="HF51">
    <cfRule type="cellIs" dxfId="11340" priority="9662" operator="lessThan">
      <formula>0</formula>
    </cfRule>
  </conditionalFormatting>
  <conditionalFormatting sqref="HF53">
    <cfRule type="cellIs" dxfId="11339" priority="9661" operator="lessThan">
      <formula>0</formula>
    </cfRule>
  </conditionalFormatting>
  <conditionalFormatting sqref="HF53:HF54">
    <cfRule type="cellIs" dxfId="11338" priority="9659" operator="lessThan">
      <formula>0</formula>
    </cfRule>
  </conditionalFormatting>
  <conditionalFormatting sqref="HF45:HF50 HF52 HF55:HF56">
    <cfRule type="cellIs" dxfId="11337" priority="9664" operator="lessThan">
      <formula>0</formula>
    </cfRule>
  </conditionalFormatting>
  <conditionalFormatting sqref="HF51">
    <cfRule type="cellIs" dxfId="11336" priority="9663" operator="lessThan">
      <formula>0</formula>
    </cfRule>
  </conditionalFormatting>
  <conditionalFormatting sqref="HF54">
    <cfRule type="cellIs" dxfId="11335" priority="9660" operator="lessThan">
      <formula>0</formula>
    </cfRule>
  </conditionalFormatting>
  <conditionalFormatting sqref="HF34:HF36">
    <cfRule type="cellIs" dxfId="11334" priority="9649" operator="lessThan">
      <formula>0</formula>
    </cfRule>
  </conditionalFormatting>
  <conditionalFormatting sqref="HF63:HF65">
    <cfRule type="cellIs" dxfId="11333" priority="9654" operator="lessThan">
      <formula>0</formula>
    </cfRule>
  </conditionalFormatting>
  <conditionalFormatting sqref="HF38 HF40:HF41">
    <cfRule type="cellIs" dxfId="11332" priority="9646" operator="lessThan">
      <formula>0</formula>
    </cfRule>
  </conditionalFormatting>
  <conditionalFormatting sqref="HF39">
    <cfRule type="cellIs" dxfId="11331" priority="9645" operator="lessThan">
      <formula>0</formula>
    </cfRule>
  </conditionalFormatting>
  <conditionalFormatting sqref="HF39">
    <cfRule type="cellIs" dxfId="11330" priority="9644" operator="lessThan">
      <formula>0</formula>
    </cfRule>
  </conditionalFormatting>
  <conditionalFormatting sqref="HG57 HG59:HG60">
    <cfRule type="cellIs" dxfId="11329" priority="9624" operator="lessThan">
      <formula>0</formula>
    </cfRule>
  </conditionalFormatting>
  <conditionalFormatting sqref="HG42">
    <cfRule type="cellIs" dxfId="11328" priority="9619" operator="lessThan">
      <formula>0</formula>
    </cfRule>
  </conditionalFormatting>
  <conditionalFormatting sqref="HG37 HG40:HG41">
    <cfRule type="cellIs" dxfId="11327" priority="9614" operator="lessThan">
      <formula>0</formula>
    </cfRule>
  </conditionalFormatting>
  <conditionalFormatting sqref="HG61">
    <cfRule type="cellIs" dxfId="11326" priority="9623" operator="lessThan">
      <formula>0</formula>
    </cfRule>
  </conditionalFormatting>
  <conditionalFormatting sqref="HG58:HG60">
    <cfRule type="cellIs" dxfId="11325" priority="9622" operator="lessThan">
      <formula>0</formula>
    </cfRule>
  </conditionalFormatting>
  <conditionalFormatting sqref="HG64:HG65">
    <cfRule type="cellIs" dxfId="11324" priority="9621" operator="lessThan">
      <formula>0</formula>
    </cfRule>
  </conditionalFormatting>
  <conditionalFormatting sqref="HG32:HG33">
    <cfRule type="cellIs" dxfId="11323" priority="9618" operator="lessThan">
      <formula>0</formula>
    </cfRule>
  </conditionalFormatting>
  <conditionalFormatting sqref="HG35">
    <cfRule type="cellIs" dxfId="11322" priority="9617" operator="lessThan">
      <formula>0</formula>
    </cfRule>
  </conditionalFormatting>
  <conditionalFormatting sqref="HG36">
    <cfRule type="cellIs" dxfId="11321" priority="9616" operator="lessThan">
      <formula>0</formula>
    </cfRule>
  </conditionalFormatting>
  <conditionalFormatting sqref="HG42">
    <cfRule type="cellIs" dxfId="11320" priority="9613" operator="lessThan">
      <formula>0</formula>
    </cfRule>
  </conditionalFormatting>
  <conditionalFormatting sqref="HG67">
    <cfRule type="cellIs" dxfId="11319" priority="9609" operator="lessThan">
      <formula>0</formula>
    </cfRule>
  </conditionalFormatting>
  <conditionalFormatting sqref="HG61">
    <cfRule type="cellIs" dxfId="11318" priority="9642" operator="lessThan">
      <formula>0</formula>
    </cfRule>
  </conditionalFormatting>
  <conditionalFormatting sqref="HG8 HG62 HG26 HG10:HG11 HG46:HG47 HG43:HG44 HG15:HG17">
    <cfRule type="cellIs" dxfId="11317" priority="9641" operator="lessThan">
      <formula>0</formula>
    </cfRule>
  </conditionalFormatting>
  <conditionalFormatting sqref="HG48">
    <cfRule type="cellIs" dxfId="11316" priority="9640" operator="lessThan">
      <formula>0</formula>
    </cfRule>
  </conditionalFormatting>
  <conditionalFormatting sqref="HG49">
    <cfRule type="cellIs" dxfId="11315" priority="9639" operator="lessThan">
      <formula>0</formula>
    </cfRule>
  </conditionalFormatting>
  <conditionalFormatting sqref="HG50">
    <cfRule type="cellIs" dxfId="11314" priority="9638" operator="lessThan">
      <formula>0</formula>
    </cfRule>
  </conditionalFormatting>
  <conditionalFormatting sqref="HG52">
    <cfRule type="cellIs" dxfId="11313" priority="9637" operator="lessThan">
      <formula>0</formula>
    </cfRule>
  </conditionalFormatting>
  <conditionalFormatting sqref="HG55">
    <cfRule type="cellIs" dxfId="11312" priority="9636" operator="lessThan">
      <formula>0</formula>
    </cfRule>
  </conditionalFormatting>
  <conditionalFormatting sqref="HG56">
    <cfRule type="cellIs" dxfId="11311" priority="9635" operator="lessThan">
      <formula>0</formula>
    </cfRule>
  </conditionalFormatting>
  <conditionalFormatting sqref="HG7">
    <cfRule type="cellIs" dxfId="11310" priority="9634" operator="lessThan">
      <formula>0</formula>
    </cfRule>
  </conditionalFormatting>
  <conditionalFormatting sqref="HG9">
    <cfRule type="cellIs" dxfId="11309" priority="9633" operator="lessThan">
      <formula>0</formula>
    </cfRule>
  </conditionalFormatting>
  <conditionalFormatting sqref="HG18:HG20 HG24:HG25">
    <cfRule type="cellIs" dxfId="11308" priority="9632" operator="lessThan">
      <formula>0</formula>
    </cfRule>
  </conditionalFormatting>
  <conditionalFormatting sqref="HG27 HG30:HG31">
    <cfRule type="cellIs" dxfId="11307" priority="9631" operator="lessThan">
      <formula>0</formula>
    </cfRule>
  </conditionalFormatting>
  <conditionalFormatting sqref="HG51">
    <cfRule type="cellIs" dxfId="11306" priority="9628" operator="lessThan">
      <formula>0</formula>
    </cfRule>
  </conditionalFormatting>
  <conditionalFormatting sqref="HG53">
    <cfRule type="cellIs" dxfId="11305" priority="9627" operator="lessThan">
      <formula>0</formula>
    </cfRule>
  </conditionalFormatting>
  <conditionalFormatting sqref="HG53:HG54">
    <cfRule type="cellIs" dxfId="11304" priority="9625" operator="lessThan">
      <formula>0</formula>
    </cfRule>
  </conditionalFormatting>
  <conditionalFormatting sqref="HG45:HG50 HG52 HG55:HG56">
    <cfRule type="cellIs" dxfId="11303" priority="9630" operator="lessThan">
      <formula>0</formula>
    </cfRule>
  </conditionalFormatting>
  <conditionalFormatting sqref="HG51">
    <cfRule type="cellIs" dxfId="11302" priority="9629" operator="lessThan">
      <formula>0</formula>
    </cfRule>
  </conditionalFormatting>
  <conditionalFormatting sqref="HG54">
    <cfRule type="cellIs" dxfId="11301" priority="9626" operator="lessThan">
      <formula>0</formula>
    </cfRule>
  </conditionalFormatting>
  <conditionalFormatting sqref="HG34:HG36">
    <cfRule type="cellIs" dxfId="11300" priority="9615" operator="lessThan">
      <formula>0</formula>
    </cfRule>
  </conditionalFormatting>
  <conditionalFormatting sqref="HG63:HG65">
    <cfRule type="cellIs" dxfId="11299" priority="9620" operator="lessThan">
      <formula>0</formula>
    </cfRule>
  </conditionalFormatting>
  <conditionalFormatting sqref="HG38 HG40:HG41">
    <cfRule type="cellIs" dxfId="11298" priority="9612" operator="lessThan">
      <formula>0</formula>
    </cfRule>
  </conditionalFormatting>
  <conditionalFormatting sqref="HG39">
    <cfRule type="cellIs" dxfId="11297" priority="9611" operator="lessThan">
      <formula>0</formula>
    </cfRule>
  </conditionalFormatting>
  <conditionalFormatting sqref="HG39">
    <cfRule type="cellIs" dxfId="11296" priority="9610" operator="lessThan">
      <formula>0</formula>
    </cfRule>
  </conditionalFormatting>
  <conditionalFormatting sqref="GN57 GN59:GN60">
    <cfRule type="cellIs" dxfId="11295" priority="9590" operator="lessThan">
      <formula>0</formula>
    </cfRule>
  </conditionalFormatting>
  <conditionalFormatting sqref="GN42">
    <cfRule type="cellIs" dxfId="11294" priority="9585" operator="lessThan">
      <formula>0</formula>
    </cfRule>
  </conditionalFormatting>
  <conditionalFormatting sqref="GN37 GN40:GN41">
    <cfRule type="cellIs" dxfId="11293" priority="9580" operator="lessThan">
      <formula>0</formula>
    </cfRule>
  </conditionalFormatting>
  <conditionalFormatting sqref="GN61">
    <cfRule type="cellIs" dxfId="11292" priority="9589" operator="lessThan">
      <formula>0</formula>
    </cfRule>
  </conditionalFormatting>
  <conditionalFormatting sqref="GN58:GN60">
    <cfRule type="cellIs" dxfId="11291" priority="9588" operator="lessThan">
      <formula>0</formula>
    </cfRule>
  </conditionalFormatting>
  <conditionalFormatting sqref="GN64:GN65">
    <cfRule type="cellIs" dxfId="11290" priority="9587" operator="lessThan">
      <formula>0</formula>
    </cfRule>
  </conditionalFormatting>
  <conditionalFormatting sqref="GN32:GN33">
    <cfRule type="cellIs" dxfId="11289" priority="9584" operator="lessThan">
      <formula>0</formula>
    </cfRule>
  </conditionalFormatting>
  <conditionalFormatting sqref="GN35">
    <cfRule type="cellIs" dxfId="11288" priority="9583" operator="lessThan">
      <formula>0</formula>
    </cfRule>
  </conditionalFormatting>
  <conditionalFormatting sqref="GN36">
    <cfRule type="cellIs" dxfId="11287" priority="9582" operator="lessThan">
      <formula>0</formula>
    </cfRule>
  </conditionalFormatting>
  <conditionalFormatting sqref="GN42">
    <cfRule type="cellIs" dxfId="11286" priority="9579" operator="lessThan">
      <formula>0</formula>
    </cfRule>
  </conditionalFormatting>
  <conditionalFormatting sqref="GN67">
    <cfRule type="cellIs" dxfId="11285" priority="9575" operator="lessThan">
      <formula>0</formula>
    </cfRule>
  </conditionalFormatting>
  <conditionalFormatting sqref="GN61">
    <cfRule type="cellIs" dxfId="11284" priority="9608" operator="lessThan">
      <formula>0</formula>
    </cfRule>
  </conditionalFormatting>
  <conditionalFormatting sqref="GN8 GN62 GN26 GN10:GN11 GN46:GN47 GN43:GN44 GN15:GN17">
    <cfRule type="cellIs" dxfId="11283" priority="9607" operator="lessThan">
      <formula>0</formula>
    </cfRule>
  </conditionalFormatting>
  <conditionalFormatting sqref="GN48">
    <cfRule type="cellIs" dxfId="11282" priority="9606" operator="lessThan">
      <formula>0</formula>
    </cfRule>
  </conditionalFormatting>
  <conditionalFormatting sqref="GN49">
    <cfRule type="cellIs" dxfId="11281" priority="9605" operator="lessThan">
      <formula>0</formula>
    </cfRule>
  </conditionalFormatting>
  <conditionalFormatting sqref="GN50">
    <cfRule type="cellIs" dxfId="11280" priority="9604" operator="lessThan">
      <formula>0</formula>
    </cfRule>
  </conditionalFormatting>
  <conditionalFormatting sqref="GN52">
    <cfRule type="cellIs" dxfId="11279" priority="9603" operator="lessThan">
      <formula>0</formula>
    </cfRule>
  </conditionalFormatting>
  <conditionalFormatting sqref="GN55">
    <cfRule type="cellIs" dxfId="11278" priority="9602" operator="lessThan">
      <formula>0</formula>
    </cfRule>
  </conditionalFormatting>
  <conditionalFormatting sqref="GN56">
    <cfRule type="cellIs" dxfId="11277" priority="9601" operator="lessThan">
      <formula>0</formula>
    </cfRule>
  </conditionalFormatting>
  <conditionalFormatting sqref="GN7">
    <cfRule type="cellIs" dxfId="11276" priority="9600" operator="lessThan">
      <formula>0</formula>
    </cfRule>
  </conditionalFormatting>
  <conditionalFormatting sqref="GN9">
    <cfRule type="cellIs" dxfId="11275" priority="9599" operator="lessThan">
      <formula>0</formula>
    </cfRule>
  </conditionalFormatting>
  <conditionalFormatting sqref="GN18:GN20 GN24:GN25">
    <cfRule type="cellIs" dxfId="11274" priority="9598" operator="lessThan">
      <formula>0</formula>
    </cfRule>
  </conditionalFormatting>
  <conditionalFormatting sqref="GN27 GN30:GN31">
    <cfRule type="cellIs" dxfId="11273" priority="9597" operator="lessThan">
      <formula>0</formula>
    </cfRule>
  </conditionalFormatting>
  <conditionalFormatting sqref="GN51">
    <cfRule type="cellIs" dxfId="11272" priority="9594" operator="lessThan">
      <formula>0</formula>
    </cfRule>
  </conditionalFormatting>
  <conditionalFormatting sqref="GN53">
    <cfRule type="cellIs" dxfId="11271" priority="9593" operator="lessThan">
      <formula>0</formula>
    </cfRule>
  </conditionalFormatting>
  <conditionalFormatting sqref="GN53:GN54">
    <cfRule type="cellIs" dxfId="11270" priority="9591" operator="lessThan">
      <formula>0</formula>
    </cfRule>
  </conditionalFormatting>
  <conditionalFormatting sqref="GN45:GN50 GN52 GN55:GN56">
    <cfRule type="cellIs" dxfId="11269" priority="9596" operator="lessThan">
      <formula>0</formula>
    </cfRule>
  </conditionalFormatting>
  <conditionalFormatting sqref="GN51">
    <cfRule type="cellIs" dxfId="11268" priority="9595" operator="lessThan">
      <formula>0</formula>
    </cfRule>
  </conditionalFormatting>
  <conditionalFormatting sqref="GN54">
    <cfRule type="cellIs" dxfId="11267" priority="9592" operator="lessThan">
      <formula>0</formula>
    </cfRule>
  </conditionalFormatting>
  <conditionalFormatting sqref="GN34:GN36">
    <cfRule type="cellIs" dxfId="11266" priority="9581" operator="lessThan">
      <formula>0</formula>
    </cfRule>
  </conditionalFormatting>
  <conditionalFormatting sqref="GN63:GN65">
    <cfRule type="cellIs" dxfId="11265" priority="9586" operator="lessThan">
      <formula>0</formula>
    </cfRule>
  </conditionalFormatting>
  <conditionalFormatting sqref="GN38 GN40:GN41">
    <cfRule type="cellIs" dxfId="11264" priority="9578" operator="lessThan">
      <formula>0</formula>
    </cfRule>
  </conditionalFormatting>
  <conditionalFormatting sqref="GN39">
    <cfRule type="cellIs" dxfId="11263" priority="9577" operator="lessThan">
      <formula>0</formula>
    </cfRule>
  </conditionalFormatting>
  <conditionalFormatting sqref="GN39">
    <cfRule type="cellIs" dxfId="11262" priority="9576" operator="lessThan">
      <formula>0</formula>
    </cfRule>
  </conditionalFormatting>
  <conditionalFormatting sqref="GO57 GO59:GO60">
    <cfRule type="cellIs" dxfId="11261" priority="9556" operator="lessThan">
      <formula>0</formula>
    </cfRule>
  </conditionalFormatting>
  <conditionalFormatting sqref="GO42">
    <cfRule type="cellIs" dxfId="11260" priority="9551" operator="lessThan">
      <formula>0</formula>
    </cfRule>
  </conditionalFormatting>
  <conditionalFormatting sqref="GO37 GO40:GO41">
    <cfRule type="cellIs" dxfId="11259" priority="9546" operator="lessThan">
      <formula>0</formula>
    </cfRule>
  </conditionalFormatting>
  <conditionalFormatting sqref="GO61">
    <cfRule type="cellIs" dxfId="11258" priority="9555" operator="lessThan">
      <formula>0</formula>
    </cfRule>
  </conditionalFormatting>
  <conditionalFormatting sqref="GO58:GO60">
    <cfRule type="cellIs" dxfId="11257" priority="9554" operator="lessThan">
      <formula>0</formula>
    </cfRule>
  </conditionalFormatting>
  <conditionalFormatting sqref="GO64:GO65">
    <cfRule type="cellIs" dxfId="11256" priority="9553" operator="lessThan">
      <formula>0</formula>
    </cfRule>
  </conditionalFormatting>
  <conditionalFormatting sqref="GO32:GO33">
    <cfRule type="cellIs" dxfId="11255" priority="9550" operator="lessThan">
      <formula>0</formula>
    </cfRule>
  </conditionalFormatting>
  <conditionalFormatting sqref="GO35">
    <cfRule type="cellIs" dxfId="11254" priority="9549" operator="lessThan">
      <formula>0</formula>
    </cfRule>
  </conditionalFormatting>
  <conditionalFormatting sqref="GO36">
    <cfRule type="cellIs" dxfId="11253" priority="9548" operator="lessThan">
      <formula>0</formula>
    </cfRule>
  </conditionalFormatting>
  <conditionalFormatting sqref="GO42">
    <cfRule type="cellIs" dxfId="11252" priority="9545" operator="lessThan">
      <formula>0</formula>
    </cfRule>
  </conditionalFormatting>
  <conditionalFormatting sqref="GO67">
    <cfRule type="cellIs" dxfId="11251" priority="9541" operator="lessThan">
      <formula>0</formula>
    </cfRule>
  </conditionalFormatting>
  <conditionalFormatting sqref="GO61">
    <cfRule type="cellIs" dxfId="11250" priority="9574" operator="lessThan">
      <formula>0</formula>
    </cfRule>
  </conditionalFormatting>
  <conditionalFormatting sqref="GO8 GO62 GO26 GO10:GO11 GO46:GO47 GO43:GO44 GO15:GO17">
    <cfRule type="cellIs" dxfId="11249" priority="9573" operator="lessThan">
      <formula>0</formula>
    </cfRule>
  </conditionalFormatting>
  <conditionalFormatting sqref="GO48">
    <cfRule type="cellIs" dxfId="11248" priority="9572" operator="lessThan">
      <formula>0</formula>
    </cfRule>
  </conditionalFormatting>
  <conditionalFormatting sqref="GO49">
    <cfRule type="cellIs" dxfId="11247" priority="9571" operator="lessThan">
      <formula>0</formula>
    </cfRule>
  </conditionalFormatting>
  <conditionalFormatting sqref="GO50">
    <cfRule type="cellIs" dxfId="11246" priority="9570" operator="lessThan">
      <formula>0</formula>
    </cfRule>
  </conditionalFormatting>
  <conditionalFormatting sqref="GO52">
    <cfRule type="cellIs" dxfId="11245" priority="9569" operator="lessThan">
      <formula>0</formula>
    </cfRule>
  </conditionalFormatting>
  <conditionalFormatting sqref="GO55">
    <cfRule type="cellIs" dxfId="11244" priority="9568" operator="lessThan">
      <formula>0</formula>
    </cfRule>
  </conditionalFormatting>
  <conditionalFormatting sqref="GO56">
    <cfRule type="cellIs" dxfId="11243" priority="9567" operator="lessThan">
      <formula>0</formula>
    </cfRule>
  </conditionalFormatting>
  <conditionalFormatting sqref="GO7">
    <cfRule type="cellIs" dxfId="11242" priority="9566" operator="lessThan">
      <formula>0</formula>
    </cfRule>
  </conditionalFormatting>
  <conditionalFormatting sqref="GO9">
    <cfRule type="cellIs" dxfId="11241" priority="9565" operator="lessThan">
      <formula>0</formula>
    </cfRule>
  </conditionalFormatting>
  <conditionalFormatting sqref="GO18:GO20 GO24:GO25">
    <cfRule type="cellIs" dxfId="11240" priority="9564" operator="lessThan">
      <formula>0</formula>
    </cfRule>
  </conditionalFormatting>
  <conditionalFormatting sqref="GO27 GO30:GO31">
    <cfRule type="cellIs" dxfId="11239" priority="9563" operator="lessThan">
      <formula>0</formula>
    </cfRule>
  </conditionalFormatting>
  <conditionalFormatting sqref="GO51">
    <cfRule type="cellIs" dxfId="11238" priority="9560" operator="lessThan">
      <formula>0</formula>
    </cfRule>
  </conditionalFormatting>
  <conditionalFormatting sqref="GO53">
    <cfRule type="cellIs" dxfId="11237" priority="9559" operator="lessThan">
      <formula>0</formula>
    </cfRule>
  </conditionalFormatting>
  <conditionalFormatting sqref="GO53:GO54">
    <cfRule type="cellIs" dxfId="11236" priority="9557" operator="lessThan">
      <formula>0</formula>
    </cfRule>
  </conditionalFormatting>
  <conditionalFormatting sqref="GO45:GO50 GO52 GO55:GO56">
    <cfRule type="cellIs" dxfId="11235" priority="9562" operator="lessThan">
      <formula>0</formula>
    </cfRule>
  </conditionalFormatting>
  <conditionalFormatting sqref="GO51">
    <cfRule type="cellIs" dxfId="11234" priority="9561" operator="lessThan">
      <formula>0</formula>
    </cfRule>
  </conditionalFormatting>
  <conditionalFormatting sqref="GO54">
    <cfRule type="cellIs" dxfId="11233" priority="9558" operator="lessThan">
      <formula>0</formula>
    </cfRule>
  </conditionalFormatting>
  <conditionalFormatting sqref="GO34:GO36">
    <cfRule type="cellIs" dxfId="11232" priority="9547" operator="lessThan">
      <formula>0</formula>
    </cfRule>
  </conditionalFormatting>
  <conditionalFormatting sqref="GO63:GO65">
    <cfRule type="cellIs" dxfId="11231" priority="9552" operator="lessThan">
      <formula>0</formula>
    </cfRule>
  </conditionalFormatting>
  <conditionalFormatting sqref="GO38 GO40:GO41">
    <cfRule type="cellIs" dxfId="11230" priority="9544" operator="lessThan">
      <formula>0</formula>
    </cfRule>
  </conditionalFormatting>
  <conditionalFormatting sqref="GO39">
    <cfRule type="cellIs" dxfId="11229" priority="9543" operator="lessThan">
      <formula>0</formula>
    </cfRule>
  </conditionalFormatting>
  <conditionalFormatting sqref="GO39">
    <cfRule type="cellIs" dxfId="11228" priority="9542" operator="lessThan">
      <formula>0</formula>
    </cfRule>
  </conditionalFormatting>
  <conditionalFormatting sqref="GP57 GP59:GP60">
    <cfRule type="cellIs" dxfId="11227" priority="9522" operator="lessThan">
      <formula>0</formula>
    </cfRule>
  </conditionalFormatting>
  <conditionalFormatting sqref="GP42">
    <cfRule type="cellIs" dxfId="11226" priority="9517" operator="lessThan">
      <formula>0</formula>
    </cfRule>
  </conditionalFormatting>
  <conditionalFormatting sqref="GP37 GP40:GP41">
    <cfRule type="cellIs" dxfId="11225" priority="9512" operator="lessThan">
      <formula>0</formula>
    </cfRule>
  </conditionalFormatting>
  <conditionalFormatting sqref="GP61">
    <cfRule type="cellIs" dxfId="11224" priority="9521" operator="lessThan">
      <formula>0</formula>
    </cfRule>
  </conditionalFormatting>
  <conditionalFormatting sqref="GP58:GP60">
    <cfRule type="cellIs" dxfId="11223" priority="9520" operator="lessThan">
      <formula>0</formula>
    </cfRule>
  </conditionalFormatting>
  <conditionalFormatting sqref="GP64:GP65">
    <cfRule type="cellIs" dxfId="11222" priority="9519" operator="lessThan">
      <formula>0</formula>
    </cfRule>
  </conditionalFormatting>
  <conditionalFormatting sqref="GP32:GP33">
    <cfRule type="cellIs" dxfId="11221" priority="9516" operator="lessThan">
      <formula>0</formula>
    </cfRule>
  </conditionalFormatting>
  <conditionalFormatting sqref="GP35">
    <cfRule type="cellIs" dxfId="11220" priority="9515" operator="lessThan">
      <formula>0</formula>
    </cfRule>
  </conditionalFormatting>
  <conditionalFormatting sqref="GP36">
    <cfRule type="cellIs" dxfId="11219" priority="9514" operator="lessThan">
      <formula>0</formula>
    </cfRule>
  </conditionalFormatting>
  <conditionalFormatting sqref="GP42">
    <cfRule type="cellIs" dxfId="11218" priority="9511" operator="lessThan">
      <formula>0</formula>
    </cfRule>
  </conditionalFormatting>
  <conditionalFormatting sqref="GP67">
    <cfRule type="cellIs" dxfId="11217" priority="9507" operator="lessThan">
      <formula>0</formula>
    </cfRule>
  </conditionalFormatting>
  <conditionalFormatting sqref="GP61">
    <cfRule type="cellIs" dxfId="11216" priority="9540" operator="lessThan">
      <formula>0</formula>
    </cfRule>
  </conditionalFormatting>
  <conditionalFormatting sqref="GP8 GP62 GP26 GP11 GP46:GP47 GP43:GP44 GP15:GP17">
    <cfRule type="cellIs" dxfId="11215" priority="9539" operator="lessThan">
      <formula>0</formula>
    </cfRule>
  </conditionalFormatting>
  <conditionalFormatting sqref="GP48">
    <cfRule type="cellIs" dxfId="11214" priority="9538" operator="lessThan">
      <formula>0</formula>
    </cfRule>
  </conditionalFormatting>
  <conditionalFormatting sqref="GP49">
    <cfRule type="cellIs" dxfId="11213" priority="9537" operator="lessThan">
      <formula>0</formula>
    </cfRule>
  </conditionalFormatting>
  <conditionalFormatting sqref="GP50">
    <cfRule type="cellIs" dxfId="11212" priority="9536" operator="lessThan">
      <formula>0</formula>
    </cfRule>
  </conditionalFormatting>
  <conditionalFormatting sqref="GP52">
    <cfRule type="cellIs" dxfId="11211" priority="9535" operator="lessThan">
      <formula>0</formula>
    </cfRule>
  </conditionalFormatting>
  <conditionalFormatting sqref="GP55">
    <cfRule type="cellIs" dxfId="11210" priority="9534" operator="lessThan">
      <formula>0</formula>
    </cfRule>
  </conditionalFormatting>
  <conditionalFormatting sqref="GP56">
    <cfRule type="cellIs" dxfId="11209" priority="9533" operator="lessThan">
      <formula>0</formula>
    </cfRule>
  </conditionalFormatting>
  <conditionalFormatting sqref="GP7">
    <cfRule type="cellIs" dxfId="11208" priority="9532" operator="lessThan">
      <formula>0</formula>
    </cfRule>
  </conditionalFormatting>
  <conditionalFormatting sqref="GP9">
    <cfRule type="cellIs" dxfId="11207" priority="9531" operator="lessThan">
      <formula>0</formula>
    </cfRule>
  </conditionalFormatting>
  <conditionalFormatting sqref="GP18:GP20 GP24:GP25">
    <cfRule type="cellIs" dxfId="11206" priority="9530" operator="lessThan">
      <formula>0</formula>
    </cfRule>
  </conditionalFormatting>
  <conditionalFormatting sqref="GP27 GP30:GP31">
    <cfRule type="cellIs" dxfId="11205" priority="9529" operator="lessThan">
      <formula>0</formula>
    </cfRule>
  </conditionalFormatting>
  <conditionalFormatting sqref="GP51">
    <cfRule type="cellIs" dxfId="11204" priority="9526" operator="lessThan">
      <formula>0</formula>
    </cfRule>
  </conditionalFormatting>
  <conditionalFormatting sqref="GP53">
    <cfRule type="cellIs" dxfId="11203" priority="9525" operator="lessThan">
      <formula>0</formula>
    </cfRule>
  </conditionalFormatting>
  <conditionalFormatting sqref="GP53:GP54">
    <cfRule type="cellIs" dxfId="11202" priority="9523" operator="lessThan">
      <formula>0</formula>
    </cfRule>
  </conditionalFormatting>
  <conditionalFormatting sqref="GP45:GP50 GP52 GP55:GP56">
    <cfRule type="cellIs" dxfId="11201" priority="9528" operator="lessThan">
      <formula>0</formula>
    </cfRule>
  </conditionalFormatting>
  <conditionalFormatting sqref="GP51">
    <cfRule type="cellIs" dxfId="11200" priority="9527" operator="lessThan">
      <formula>0</formula>
    </cfRule>
  </conditionalFormatting>
  <conditionalFormatting sqref="GP54">
    <cfRule type="cellIs" dxfId="11199" priority="9524" operator="lessThan">
      <formula>0</formula>
    </cfRule>
  </conditionalFormatting>
  <conditionalFormatting sqref="GP34:GP36">
    <cfRule type="cellIs" dxfId="11198" priority="9513" operator="lessThan">
      <formula>0</formula>
    </cfRule>
  </conditionalFormatting>
  <conditionalFormatting sqref="GP63:GP65">
    <cfRule type="cellIs" dxfId="11197" priority="9518" operator="lessThan">
      <formula>0</formula>
    </cfRule>
  </conditionalFormatting>
  <conditionalFormatting sqref="GP38 GP40:GP41">
    <cfRule type="cellIs" dxfId="11196" priority="9510" operator="lessThan">
      <formula>0</formula>
    </cfRule>
  </conditionalFormatting>
  <conditionalFormatting sqref="GP39">
    <cfRule type="cellIs" dxfId="11195" priority="9509" operator="lessThan">
      <formula>0</formula>
    </cfRule>
  </conditionalFormatting>
  <conditionalFormatting sqref="GP39">
    <cfRule type="cellIs" dxfId="11194" priority="9508" operator="lessThan">
      <formula>0</formula>
    </cfRule>
  </conditionalFormatting>
  <conditionalFormatting sqref="GQ57 GQ59:GQ60">
    <cfRule type="cellIs" dxfId="11193" priority="9488" operator="lessThan">
      <formula>0</formula>
    </cfRule>
  </conditionalFormatting>
  <conditionalFormatting sqref="GQ42">
    <cfRule type="cellIs" dxfId="11192" priority="9483" operator="lessThan">
      <formula>0</formula>
    </cfRule>
  </conditionalFormatting>
  <conditionalFormatting sqref="GQ37 GQ40:GQ41">
    <cfRule type="cellIs" dxfId="11191" priority="9478" operator="lessThan">
      <formula>0</formula>
    </cfRule>
  </conditionalFormatting>
  <conditionalFormatting sqref="GQ61">
    <cfRule type="cellIs" dxfId="11190" priority="9487" operator="lessThan">
      <formula>0</formula>
    </cfRule>
  </conditionalFormatting>
  <conditionalFormatting sqref="GQ58:GQ60">
    <cfRule type="cellIs" dxfId="11189" priority="9486" operator="lessThan">
      <formula>0</formula>
    </cfRule>
  </conditionalFormatting>
  <conditionalFormatting sqref="GQ64:GQ65">
    <cfRule type="cellIs" dxfId="11188" priority="9485" operator="lessThan">
      <formula>0</formula>
    </cfRule>
  </conditionalFormatting>
  <conditionalFormatting sqref="GQ32:GQ33">
    <cfRule type="cellIs" dxfId="11187" priority="9482" operator="lessThan">
      <formula>0</formula>
    </cfRule>
  </conditionalFormatting>
  <conditionalFormatting sqref="GQ35">
    <cfRule type="cellIs" dxfId="11186" priority="9481" operator="lessThan">
      <formula>0</formula>
    </cfRule>
  </conditionalFormatting>
  <conditionalFormatting sqref="GQ36">
    <cfRule type="cellIs" dxfId="11185" priority="9480" operator="lessThan">
      <formula>0</formula>
    </cfRule>
  </conditionalFormatting>
  <conditionalFormatting sqref="GQ42">
    <cfRule type="cellIs" dxfId="11184" priority="9477" operator="lessThan">
      <formula>0</formula>
    </cfRule>
  </conditionalFormatting>
  <conditionalFormatting sqref="GQ67">
    <cfRule type="cellIs" dxfId="11183" priority="9473" operator="lessThan">
      <formula>0</formula>
    </cfRule>
  </conditionalFormatting>
  <conditionalFormatting sqref="GQ61">
    <cfRule type="cellIs" dxfId="11182" priority="9506" operator="lessThan">
      <formula>0</formula>
    </cfRule>
  </conditionalFormatting>
  <conditionalFormatting sqref="GQ8 GQ62 GQ26 GQ10:GQ11 GQ46:GQ47 GQ43:GQ44 GQ15:GQ17">
    <cfRule type="cellIs" dxfId="11181" priority="9505" operator="lessThan">
      <formula>0</formula>
    </cfRule>
  </conditionalFormatting>
  <conditionalFormatting sqref="GQ48">
    <cfRule type="cellIs" dxfId="11180" priority="9504" operator="lessThan">
      <formula>0</formula>
    </cfRule>
  </conditionalFormatting>
  <conditionalFormatting sqref="GQ49">
    <cfRule type="cellIs" dxfId="11179" priority="9503" operator="lessThan">
      <formula>0</formula>
    </cfRule>
  </conditionalFormatting>
  <conditionalFormatting sqref="GQ50">
    <cfRule type="cellIs" dxfId="11178" priority="9502" operator="lessThan">
      <formula>0</formula>
    </cfRule>
  </conditionalFormatting>
  <conditionalFormatting sqref="GQ52">
    <cfRule type="cellIs" dxfId="11177" priority="9501" operator="lessThan">
      <formula>0</formula>
    </cfRule>
  </conditionalFormatting>
  <conditionalFormatting sqref="GQ55">
    <cfRule type="cellIs" dxfId="11176" priority="9500" operator="lessThan">
      <formula>0</formula>
    </cfRule>
  </conditionalFormatting>
  <conditionalFormatting sqref="GQ56">
    <cfRule type="cellIs" dxfId="11175" priority="9499" operator="lessThan">
      <formula>0</formula>
    </cfRule>
  </conditionalFormatting>
  <conditionalFormatting sqref="GQ7">
    <cfRule type="cellIs" dxfId="11174" priority="9498" operator="lessThan">
      <formula>0</formula>
    </cfRule>
  </conditionalFormatting>
  <conditionalFormatting sqref="GQ9">
    <cfRule type="cellIs" dxfId="11173" priority="9497" operator="lessThan">
      <formula>0</formula>
    </cfRule>
  </conditionalFormatting>
  <conditionalFormatting sqref="GQ18:GQ20 GQ24:GQ25">
    <cfRule type="cellIs" dxfId="11172" priority="9496" operator="lessThan">
      <formula>0</formula>
    </cfRule>
  </conditionalFormatting>
  <conditionalFormatting sqref="GQ27 GQ30:GQ31">
    <cfRule type="cellIs" dxfId="11171" priority="9495" operator="lessThan">
      <formula>0</formula>
    </cfRule>
  </conditionalFormatting>
  <conditionalFormatting sqref="GQ51">
    <cfRule type="cellIs" dxfId="11170" priority="9492" operator="lessThan">
      <formula>0</formula>
    </cfRule>
  </conditionalFormatting>
  <conditionalFormatting sqref="GQ53">
    <cfRule type="cellIs" dxfId="11169" priority="9491" operator="lessThan">
      <formula>0</formula>
    </cfRule>
  </conditionalFormatting>
  <conditionalFormatting sqref="GQ53:GQ54">
    <cfRule type="cellIs" dxfId="11168" priority="9489" operator="lessThan">
      <formula>0</formula>
    </cfRule>
  </conditionalFormatting>
  <conditionalFormatting sqref="GQ45:GQ50 GQ52 GQ55:GQ56">
    <cfRule type="cellIs" dxfId="11167" priority="9494" operator="lessThan">
      <formula>0</formula>
    </cfRule>
  </conditionalFormatting>
  <conditionalFormatting sqref="GQ51">
    <cfRule type="cellIs" dxfId="11166" priority="9493" operator="lessThan">
      <formula>0</formula>
    </cfRule>
  </conditionalFormatting>
  <conditionalFormatting sqref="GQ54">
    <cfRule type="cellIs" dxfId="11165" priority="9490" operator="lessThan">
      <formula>0</formula>
    </cfRule>
  </conditionalFormatting>
  <conditionalFormatting sqref="GQ34:GQ36">
    <cfRule type="cellIs" dxfId="11164" priority="9479" operator="lessThan">
      <formula>0</formula>
    </cfRule>
  </conditionalFormatting>
  <conditionalFormatting sqref="GQ63:GQ65">
    <cfRule type="cellIs" dxfId="11163" priority="9484" operator="lessThan">
      <formula>0</formula>
    </cfRule>
  </conditionalFormatting>
  <conditionalFormatting sqref="GQ38 GQ40:GQ41">
    <cfRule type="cellIs" dxfId="11162" priority="9476" operator="lessThan">
      <formula>0</formula>
    </cfRule>
  </conditionalFormatting>
  <conditionalFormatting sqref="GQ39">
    <cfRule type="cellIs" dxfId="11161" priority="9475" operator="lessThan">
      <formula>0</formula>
    </cfRule>
  </conditionalFormatting>
  <conditionalFormatting sqref="GQ39">
    <cfRule type="cellIs" dxfId="11160" priority="9474" operator="lessThan">
      <formula>0</formula>
    </cfRule>
  </conditionalFormatting>
  <conditionalFormatting sqref="GR57 GR59:GR60">
    <cfRule type="cellIs" dxfId="11159" priority="9454" operator="lessThan">
      <formula>0</formula>
    </cfRule>
  </conditionalFormatting>
  <conditionalFormatting sqref="GR42">
    <cfRule type="cellIs" dxfId="11158" priority="9449" operator="lessThan">
      <formula>0</formula>
    </cfRule>
  </conditionalFormatting>
  <conditionalFormatting sqref="GR37 GR40:GR41">
    <cfRule type="cellIs" dxfId="11157" priority="9444" operator="lessThan">
      <formula>0</formula>
    </cfRule>
  </conditionalFormatting>
  <conditionalFormatting sqref="GR61">
    <cfRule type="cellIs" dxfId="11156" priority="9453" operator="lessThan">
      <formula>0</formula>
    </cfRule>
  </conditionalFormatting>
  <conditionalFormatting sqref="GR58:GR60">
    <cfRule type="cellIs" dxfId="11155" priority="9452" operator="lessThan">
      <formula>0</formula>
    </cfRule>
  </conditionalFormatting>
  <conditionalFormatting sqref="GR64:GR65">
    <cfRule type="cellIs" dxfId="11154" priority="9451" operator="lessThan">
      <formula>0</formula>
    </cfRule>
  </conditionalFormatting>
  <conditionalFormatting sqref="GR32:GR33">
    <cfRule type="cellIs" dxfId="11153" priority="9448" operator="lessThan">
      <formula>0</formula>
    </cfRule>
  </conditionalFormatting>
  <conditionalFormatting sqref="GR35">
    <cfRule type="cellIs" dxfId="11152" priority="9447" operator="lessThan">
      <formula>0</formula>
    </cfRule>
  </conditionalFormatting>
  <conditionalFormatting sqref="GR36">
    <cfRule type="cellIs" dxfId="11151" priority="9446" operator="lessThan">
      <formula>0</formula>
    </cfRule>
  </conditionalFormatting>
  <conditionalFormatting sqref="GR42">
    <cfRule type="cellIs" dxfId="11150" priority="9443" operator="lessThan">
      <formula>0</formula>
    </cfRule>
  </conditionalFormatting>
  <conditionalFormatting sqref="GR67">
    <cfRule type="cellIs" dxfId="11149" priority="9439" operator="lessThan">
      <formula>0</formula>
    </cfRule>
  </conditionalFormatting>
  <conditionalFormatting sqref="GR61">
    <cfRule type="cellIs" dxfId="11148" priority="9472" operator="lessThan">
      <formula>0</formula>
    </cfRule>
  </conditionalFormatting>
  <conditionalFormatting sqref="GR8 GR62 GR26 GR10:GR11 GR46:GR47 GR43:GR44 GR15:GR17">
    <cfRule type="cellIs" dxfId="11147" priority="9471" operator="lessThan">
      <formula>0</formula>
    </cfRule>
  </conditionalFormatting>
  <conditionalFormatting sqref="GR48">
    <cfRule type="cellIs" dxfId="11146" priority="9470" operator="lessThan">
      <formula>0</formula>
    </cfRule>
  </conditionalFormatting>
  <conditionalFormatting sqref="GR49">
    <cfRule type="cellIs" dxfId="11145" priority="9469" operator="lessThan">
      <formula>0</formula>
    </cfRule>
  </conditionalFormatting>
  <conditionalFormatting sqref="GR50">
    <cfRule type="cellIs" dxfId="11144" priority="9468" operator="lessThan">
      <formula>0</formula>
    </cfRule>
  </conditionalFormatting>
  <conditionalFormatting sqref="GR52">
    <cfRule type="cellIs" dxfId="11143" priority="9467" operator="lessThan">
      <formula>0</formula>
    </cfRule>
  </conditionalFormatting>
  <conditionalFormatting sqref="GR55">
    <cfRule type="cellIs" dxfId="11142" priority="9466" operator="lessThan">
      <formula>0</formula>
    </cfRule>
  </conditionalFormatting>
  <conditionalFormatting sqref="GR56">
    <cfRule type="cellIs" dxfId="11141" priority="9465" operator="lessThan">
      <formula>0</formula>
    </cfRule>
  </conditionalFormatting>
  <conditionalFormatting sqref="GR7">
    <cfRule type="cellIs" dxfId="11140" priority="9464" operator="lessThan">
      <formula>0</formula>
    </cfRule>
  </conditionalFormatting>
  <conditionalFormatting sqref="GR9">
    <cfRule type="cellIs" dxfId="11139" priority="9463" operator="lessThan">
      <formula>0</formula>
    </cfRule>
  </conditionalFormatting>
  <conditionalFormatting sqref="GR18:GR20 GR24:GR25">
    <cfRule type="cellIs" dxfId="11138" priority="9462" operator="lessThan">
      <formula>0</formula>
    </cfRule>
  </conditionalFormatting>
  <conditionalFormatting sqref="GR27 GR30:GR31">
    <cfRule type="cellIs" dxfId="11137" priority="9461" operator="lessThan">
      <formula>0</formula>
    </cfRule>
  </conditionalFormatting>
  <conditionalFormatting sqref="GR51">
    <cfRule type="cellIs" dxfId="11136" priority="9458" operator="lessThan">
      <formula>0</formula>
    </cfRule>
  </conditionalFormatting>
  <conditionalFormatting sqref="GR53">
    <cfRule type="cellIs" dxfId="11135" priority="9457" operator="lessThan">
      <formula>0</formula>
    </cfRule>
  </conditionalFormatting>
  <conditionalFormatting sqref="GR53:GR54">
    <cfRule type="cellIs" dxfId="11134" priority="9455" operator="lessThan">
      <formula>0</formula>
    </cfRule>
  </conditionalFormatting>
  <conditionalFormatting sqref="GR45:GR50 GR52 GR55:GR56">
    <cfRule type="cellIs" dxfId="11133" priority="9460" operator="lessThan">
      <formula>0</formula>
    </cfRule>
  </conditionalFormatting>
  <conditionalFormatting sqref="GR51">
    <cfRule type="cellIs" dxfId="11132" priority="9459" operator="lessThan">
      <formula>0</formula>
    </cfRule>
  </conditionalFormatting>
  <conditionalFormatting sqref="GR54">
    <cfRule type="cellIs" dxfId="11131" priority="9456" operator="lessThan">
      <formula>0</formula>
    </cfRule>
  </conditionalFormatting>
  <conditionalFormatting sqref="GR34:GR36">
    <cfRule type="cellIs" dxfId="11130" priority="9445" operator="lessThan">
      <formula>0</formula>
    </cfRule>
  </conditionalFormatting>
  <conditionalFormatting sqref="GR63:GR65">
    <cfRule type="cellIs" dxfId="11129" priority="9450" operator="lessThan">
      <formula>0</formula>
    </cfRule>
  </conditionalFormatting>
  <conditionalFormatting sqref="GR38 GR40:GR41">
    <cfRule type="cellIs" dxfId="11128" priority="9442" operator="lessThan">
      <formula>0</formula>
    </cfRule>
  </conditionalFormatting>
  <conditionalFormatting sqref="GR39">
    <cfRule type="cellIs" dxfId="11127" priority="9441" operator="lessThan">
      <formula>0</formula>
    </cfRule>
  </conditionalFormatting>
  <conditionalFormatting sqref="GR39">
    <cfRule type="cellIs" dxfId="11126" priority="9440" operator="lessThan">
      <formula>0</formula>
    </cfRule>
  </conditionalFormatting>
  <conditionalFormatting sqref="GS57 GS59:GS60">
    <cfRule type="cellIs" dxfId="11125" priority="9420" operator="lessThan">
      <formula>0</formula>
    </cfRule>
  </conditionalFormatting>
  <conditionalFormatting sqref="GS42">
    <cfRule type="cellIs" dxfId="11124" priority="9415" operator="lessThan">
      <formula>0</formula>
    </cfRule>
  </conditionalFormatting>
  <conditionalFormatting sqref="GS37 GS40:GS41">
    <cfRule type="cellIs" dxfId="11123" priority="9410" operator="lessThan">
      <formula>0</formula>
    </cfRule>
  </conditionalFormatting>
  <conditionalFormatting sqref="GS61">
    <cfRule type="cellIs" dxfId="11122" priority="9419" operator="lessThan">
      <formula>0</formula>
    </cfRule>
  </conditionalFormatting>
  <conditionalFormatting sqref="GS58:GS60">
    <cfRule type="cellIs" dxfId="11121" priority="9418" operator="lessThan">
      <formula>0</formula>
    </cfRule>
  </conditionalFormatting>
  <conditionalFormatting sqref="GS64:GS65">
    <cfRule type="cellIs" dxfId="11120" priority="9417" operator="lessThan">
      <formula>0</formula>
    </cfRule>
  </conditionalFormatting>
  <conditionalFormatting sqref="GS32:GS33">
    <cfRule type="cellIs" dxfId="11119" priority="9414" operator="lessThan">
      <formula>0</formula>
    </cfRule>
  </conditionalFormatting>
  <conditionalFormatting sqref="GS35">
    <cfRule type="cellIs" dxfId="11118" priority="9413" operator="lessThan">
      <formula>0</formula>
    </cfRule>
  </conditionalFormatting>
  <conditionalFormatting sqref="GS36">
    <cfRule type="cellIs" dxfId="11117" priority="9412" operator="lessThan">
      <formula>0</formula>
    </cfRule>
  </conditionalFormatting>
  <conditionalFormatting sqref="GS42">
    <cfRule type="cellIs" dxfId="11116" priority="9409" operator="lessThan">
      <formula>0</formula>
    </cfRule>
  </conditionalFormatting>
  <conditionalFormatting sqref="GS67">
    <cfRule type="cellIs" dxfId="11115" priority="9405" operator="lessThan">
      <formula>0</formula>
    </cfRule>
  </conditionalFormatting>
  <conditionalFormatting sqref="GS61">
    <cfRule type="cellIs" dxfId="11114" priority="9438" operator="lessThan">
      <formula>0</formula>
    </cfRule>
  </conditionalFormatting>
  <conditionalFormatting sqref="GS8 GS62 GS26 GS10:GS11 GS46:GS47 GS43:GS44 GS15:GS17">
    <cfRule type="cellIs" dxfId="11113" priority="9437" operator="lessThan">
      <formula>0</formula>
    </cfRule>
  </conditionalFormatting>
  <conditionalFormatting sqref="GS48">
    <cfRule type="cellIs" dxfId="11112" priority="9436" operator="lessThan">
      <formula>0</formula>
    </cfRule>
  </conditionalFormatting>
  <conditionalFormatting sqref="GS49">
    <cfRule type="cellIs" dxfId="11111" priority="9435" operator="lessThan">
      <formula>0</formula>
    </cfRule>
  </conditionalFormatting>
  <conditionalFormatting sqref="GS50">
    <cfRule type="cellIs" dxfId="11110" priority="9434" operator="lessThan">
      <formula>0</formula>
    </cfRule>
  </conditionalFormatting>
  <conditionalFormatting sqref="GS52">
    <cfRule type="cellIs" dxfId="11109" priority="9433" operator="lessThan">
      <formula>0</formula>
    </cfRule>
  </conditionalFormatting>
  <conditionalFormatting sqref="GS55">
    <cfRule type="cellIs" dxfId="11108" priority="9432" operator="lessThan">
      <formula>0</formula>
    </cfRule>
  </conditionalFormatting>
  <conditionalFormatting sqref="GS56">
    <cfRule type="cellIs" dxfId="11107" priority="9431" operator="lessThan">
      <formula>0</formula>
    </cfRule>
  </conditionalFormatting>
  <conditionalFormatting sqref="GS7">
    <cfRule type="cellIs" dxfId="11106" priority="9430" operator="lessThan">
      <formula>0</formula>
    </cfRule>
  </conditionalFormatting>
  <conditionalFormatting sqref="GS9">
    <cfRule type="cellIs" dxfId="11105" priority="9429" operator="lessThan">
      <formula>0</formula>
    </cfRule>
  </conditionalFormatting>
  <conditionalFormatting sqref="GS18:GS20 GS24:GS25">
    <cfRule type="cellIs" dxfId="11104" priority="9428" operator="lessThan">
      <formula>0</formula>
    </cfRule>
  </conditionalFormatting>
  <conditionalFormatting sqref="GS27 GS30:GS31">
    <cfRule type="cellIs" dxfId="11103" priority="9427" operator="lessThan">
      <formula>0</formula>
    </cfRule>
  </conditionalFormatting>
  <conditionalFormatting sqref="GS51">
    <cfRule type="cellIs" dxfId="11102" priority="9424" operator="lessThan">
      <formula>0</formula>
    </cfRule>
  </conditionalFormatting>
  <conditionalFormatting sqref="GS53">
    <cfRule type="cellIs" dxfId="11101" priority="9423" operator="lessThan">
      <formula>0</formula>
    </cfRule>
  </conditionalFormatting>
  <conditionalFormatting sqref="GS53:GS54">
    <cfRule type="cellIs" dxfId="11100" priority="9421" operator="lessThan">
      <formula>0</formula>
    </cfRule>
  </conditionalFormatting>
  <conditionalFormatting sqref="GS45:GS50 GS52 GS55:GS56">
    <cfRule type="cellIs" dxfId="11099" priority="9426" operator="lessThan">
      <formula>0</formula>
    </cfRule>
  </conditionalFormatting>
  <conditionalFormatting sqref="GS51">
    <cfRule type="cellIs" dxfId="11098" priority="9425" operator="lessThan">
      <formula>0</formula>
    </cfRule>
  </conditionalFormatting>
  <conditionalFormatting sqref="GS54">
    <cfRule type="cellIs" dxfId="11097" priority="9422" operator="lessThan">
      <formula>0</formula>
    </cfRule>
  </conditionalFormatting>
  <conditionalFormatting sqref="GS34:GS36">
    <cfRule type="cellIs" dxfId="11096" priority="9411" operator="lessThan">
      <formula>0</formula>
    </cfRule>
  </conditionalFormatting>
  <conditionalFormatting sqref="GS63:GS65">
    <cfRule type="cellIs" dxfId="11095" priority="9416" operator="lessThan">
      <formula>0</formula>
    </cfRule>
  </conditionalFormatting>
  <conditionalFormatting sqref="GS38 GS40:GS41">
    <cfRule type="cellIs" dxfId="11094" priority="9408" operator="lessThan">
      <formula>0</formula>
    </cfRule>
  </conditionalFormatting>
  <conditionalFormatting sqref="GS39">
    <cfRule type="cellIs" dxfId="11093" priority="9407" operator="lessThan">
      <formula>0</formula>
    </cfRule>
  </conditionalFormatting>
  <conditionalFormatting sqref="GS39">
    <cfRule type="cellIs" dxfId="11092" priority="9406" operator="lessThan">
      <formula>0</formula>
    </cfRule>
  </conditionalFormatting>
  <conditionalFormatting sqref="GT57 GT59:GT60">
    <cfRule type="cellIs" dxfId="11091" priority="9386" operator="lessThan">
      <formula>0</formula>
    </cfRule>
  </conditionalFormatting>
  <conditionalFormatting sqref="GT42">
    <cfRule type="cellIs" dxfId="11090" priority="9381" operator="lessThan">
      <formula>0</formula>
    </cfRule>
  </conditionalFormatting>
  <conditionalFormatting sqref="GT37 GT40:GT41">
    <cfRule type="cellIs" dxfId="11089" priority="9376" operator="lessThan">
      <formula>0</formula>
    </cfRule>
  </conditionalFormatting>
  <conditionalFormatting sqref="GT61">
    <cfRule type="cellIs" dxfId="11088" priority="9385" operator="lessThan">
      <formula>0</formula>
    </cfRule>
  </conditionalFormatting>
  <conditionalFormatting sqref="GT58:GT60">
    <cfRule type="cellIs" dxfId="11087" priority="9384" operator="lessThan">
      <formula>0</formula>
    </cfRule>
  </conditionalFormatting>
  <conditionalFormatting sqref="GT64:GT65">
    <cfRule type="cellIs" dxfId="11086" priority="9383" operator="lessThan">
      <formula>0</formula>
    </cfRule>
  </conditionalFormatting>
  <conditionalFormatting sqref="GT32:GT33">
    <cfRule type="cellIs" dxfId="11085" priority="9380" operator="lessThan">
      <formula>0</formula>
    </cfRule>
  </conditionalFormatting>
  <conditionalFormatting sqref="GT35">
    <cfRule type="cellIs" dxfId="11084" priority="9379" operator="lessThan">
      <formula>0</formula>
    </cfRule>
  </conditionalFormatting>
  <conditionalFormatting sqref="GT36">
    <cfRule type="cellIs" dxfId="11083" priority="9378" operator="lessThan">
      <formula>0</formula>
    </cfRule>
  </conditionalFormatting>
  <conditionalFormatting sqref="GT42">
    <cfRule type="cellIs" dxfId="11082" priority="9375" operator="lessThan">
      <formula>0</formula>
    </cfRule>
  </conditionalFormatting>
  <conditionalFormatting sqref="GT67">
    <cfRule type="cellIs" dxfId="11081" priority="9371" operator="lessThan">
      <formula>0</formula>
    </cfRule>
  </conditionalFormatting>
  <conditionalFormatting sqref="GT61">
    <cfRule type="cellIs" dxfId="11080" priority="9404" operator="lessThan">
      <formula>0</formula>
    </cfRule>
  </conditionalFormatting>
  <conditionalFormatting sqref="GT8 GT62 GT26 GT10:GT11 GT46:GT47 GT43:GT44 GT15:GT17">
    <cfRule type="cellIs" dxfId="11079" priority="9403" operator="lessThan">
      <formula>0</formula>
    </cfRule>
  </conditionalFormatting>
  <conditionalFormatting sqref="GT48">
    <cfRule type="cellIs" dxfId="11078" priority="9402" operator="lessThan">
      <formula>0</formula>
    </cfRule>
  </conditionalFormatting>
  <conditionalFormatting sqref="GT49">
    <cfRule type="cellIs" dxfId="11077" priority="9401" operator="lessThan">
      <formula>0</formula>
    </cfRule>
  </conditionalFormatting>
  <conditionalFormatting sqref="GT50">
    <cfRule type="cellIs" dxfId="11076" priority="9400" operator="lessThan">
      <formula>0</formula>
    </cfRule>
  </conditionalFormatting>
  <conditionalFormatting sqref="GT52">
    <cfRule type="cellIs" dxfId="11075" priority="9399" operator="lessThan">
      <formula>0</formula>
    </cfRule>
  </conditionalFormatting>
  <conditionalFormatting sqref="GT55">
    <cfRule type="cellIs" dxfId="11074" priority="9398" operator="lessThan">
      <formula>0</formula>
    </cfRule>
  </conditionalFormatting>
  <conditionalFormatting sqref="GT56">
    <cfRule type="cellIs" dxfId="11073" priority="9397" operator="lessThan">
      <formula>0</formula>
    </cfRule>
  </conditionalFormatting>
  <conditionalFormatting sqref="GT7">
    <cfRule type="cellIs" dxfId="11072" priority="9396" operator="lessThan">
      <formula>0</formula>
    </cfRule>
  </conditionalFormatting>
  <conditionalFormatting sqref="GT9">
    <cfRule type="cellIs" dxfId="11071" priority="9395" operator="lessThan">
      <formula>0</formula>
    </cfRule>
  </conditionalFormatting>
  <conditionalFormatting sqref="GT18:GT20 GT24:GT25">
    <cfRule type="cellIs" dxfId="11070" priority="9394" operator="lessThan">
      <formula>0</formula>
    </cfRule>
  </conditionalFormatting>
  <conditionalFormatting sqref="GT27 GT30:GT31">
    <cfRule type="cellIs" dxfId="11069" priority="9393" operator="lessThan">
      <formula>0</formula>
    </cfRule>
  </conditionalFormatting>
  <conditionalFormatting sqref="GT51">
    <cfRule type="cellIs" dxfId="11068" priority="9390" operator="lessThan">
      <formula>0</formula>
    </cfRule>
  </conditionalFormatting>
  <conditionalFormatting sqref="GT53">
    <cfRule type="cellIs" dxfId="11067" priority="9389" operator="lessThan">
      <formula>0</formula>
    </cfRule>
  </conditionalFormatting>
  <conditionalFormatting sqref="GT53:GT54">
    <cfRule type="cellIs" dxfId="11066" priority="9387" operator="lessThan">
      <formula>0</formula>
    </cfRule>
  </conditionalFormatting>
  <conditionalFormatting sqref="GT45:GT50 GT52 GT55:GT56">
    <cfRule type="cellIs" dxfId="11065" priority="9392" operator="lessThan">
      <formula>0</formula>
    </cfRule>
  </conditionalFormatting>
  <conditionalFormatting sqref="GT51">
    <cfRule type="cellIs" dxfId="11064" priority="9391" operator="lessThan">
      <formula>0</formula>
    </cfRule>
  </conditionalFormatting>
  <conditionalFormatting sqref="GT54">
    <cfRule type="cellIs" dxfId="11063" priority="9388" operator="lessThan">
      <formula>0</formula>
    </cfRule>
  </conditionalFormatting>
  <conditionalFormatting sqref="GT34:GT36">
    <cfRule type="cellIs" dxfId="11062" priority="9377" operator="lessThan">
      <formula>0</formula>
    </cfRule>
  </conditionalFormatting>
  <conditionalFormatting sqref="GT63:GT65">
    <cfRule type="cellIs" dxfId="11061" priority="9382" operator="lessThan">
      <formula>0</formula>
    </cfRule>
  </conditionalFormatting>
  <conditionalFormatting sqref="GT38 GT40:GT41">
    <cfRule type="cellIs" dxfId="11060" priority="9374" operator="lessThan">
      <formula>0</formula>
    </cfRule>
  </conditionalFormatting>
  <conditionalFormatting sqref="GT39">
    <cfRule type="cellIs" dxfId="11059" priority="9373" operator="lessThan">
      <formula>0</formula>
    </cfRule>
  </conditionalFormatting>
  <conditionalFormatting sqref="GT39">
    <cfRule type="cellIs" dxfId="11058" priority="9372" operator="lessThan">
      <formula>0</formula>
    </cfRule>
  </conditionalFormatting>
  <conditionalFormatting sqref="GU57 GU59:GU60">
    <cfRule type="cellIs" dxfId="11057" priority="9352" operator="lessThan">
      <formula>0</formula>
    </cfRule>
  </conditionalFormatting>
  <conditionalFormatting sqref="GU42">
    <cfRule type="cellIs" dxfId="11056" priority="9347" operator="lessThan">
      <formula>0</formula>
    </cfRule>
  </conditionalFormatting>
  <conditionalFormatting sqref="GU37 GU40:GU41">
    <cfRule type="cellIs" dxfId="11055" priority="9342" operator="lessThan">
      <formula>0</formula>
    </cfRule>
  </conditionalFormatting>
  <conditionalFormatting sqref="GU61">
    <cfRule type="cellIs" dxfId="11054" priority="9351" operator="lessThan">
      <formula>0</formula>
    </cfRule>
  </conditionalFormatting>
  <conditionalFormatting sqref="GU58:GU60">
    <cfRule type="cellIs" dxfId="11053" priority="9350" operator="lessThan">
      <formula>0</formula>
    </cfRule>
  </conditionalFormatting>
  <conditionalFormatting sqref="GU64:GU65">
    <cfRule type="cellIs" dxfId="11052" priority="9349" operator="lessThan">
      <formula>0</formula>
    </cfRule>
  </conditionalFormatting>
  <conditionalFormatting sqref="GU32:GU33">
    <cfRule type="cellIs" dxfId="11051" priority="9346" operator="lessThan">
      <formula>0</formula>
    </cfRule>
  </conditionalFormatting>
  <conditionalFormatting sqref="GU35">
    <cfRule type="cellIs" dxfId="11050" priority="9345" operator="lessThan">
      <formula>0</formula>
    </cfRule>
  </conditionalFormatting>
  <conditionalFormatting sqref="GU36">
    <cfRule type="cellIs" dxfId="11049" priority="9344" operator="lessThan">
      <formula>0</formula>
    </cfRule>
  </conditionalFormatting>
  <conditionalFormatting sqref="GU42">
    <cfRule type="cellIs" dxfId="11048" priority="9341" operator="lessThan">
      <formula>0</formula>
    </cfRule>
  </conditionalFormatting>
  <conditionalFormatting sqref="GU67">
    <cfRule type="cellIs" dxfId="11047" priority="9337" operator="lessThan">
      <formula>0</formula>
    </cfRule>
  </conditionalFormatting>
  <conditionalFormatting sqref="GU61">
    <cfRule type="cellIs" dxfId="11046" priority="9370" operator="lessThan">
      <formula>0</formula>
    </cfRule>
  </conditionalFormatting>
  <conditionalFormatting sqref="GU8 GU62 GU26 GU10:GU11 GU46:GU47 GU43:GU44 GU15:GU17">
    <cfRule type="cellIs" dxfId="11045" priority="9369" operator="lessThan">
      <formula>0</formula>
    </cfRule>
  </conditionalFormatting>
  <conditionalFormatting sqref="GU48">
    <cfRule type="cellIs" dxfId="11044" priority="9368" operator="lessThan">
      <formula>0</formula>
    </cfRule>
  </conditionalFormatting>
  <conditionalFormatting sqref="GU49">
    <cfRule type="cellIs" dxfId="11043" priority="9367" operator="lessThan">
      <formula>0</formula>
    </cfRule>
  </conditionalFormatting>
  <conditionalFormatting sqref="GU50">
    <cfRule type="cellIs" dxfId="11042" priority="9366" operator="lessThan">
      <formula>0</formula>
    </cfRule>
  </conditionalFormatting>
  <conditionalFormatting sqref="GU52">
    <cfRule type="cellIs" dxfId="11041" priority="9365" operator="lessThan">
      <formula>0</formula>
    </cfRule>
  </conditionalFormatting>
  <conditionalFormatting sqref="GU55">
    <cfRule type="cellIs" dxfId="11040" priority="9364" operator="lessThan">
      <formula>0</formula>
    </cfRule>
  </conditionalFormatting>
  <conditionalFormatting sqref="GU56">
    <cfRule type="cellIs" dxfId="11039" priority="9363" operator="lessThan">
      <formula>0</formula>
    </cfRule>
  </conditionalFormatting>
  <conditionalFormatting sqref="GU7">
    <cfRule type="cellIs" dxfId="11038" priority="9362" operator="lessThan">
      <formula>0</formula>
    </cfRule>
  </conditionalFormatting>
  <conditionalFormatting sqref="GU9">
    <cfRule type="cellIs" dxfId="11037" priority="9361" operator="lessThan">
      <formula>0</formula>
    </cfRule>
  </conditionalFormatting>
  <conditionalFormatting sqref="GU18:GU20 GU24:GU25">
    <cfRule type="cellIs" dxfId="11036" priority="9360" operator="lessThan">
      <formula>0</formula>
    </cfRule>
  </conditionalFormatting>
  <conditionalFormatting sqref="GU27 GU30:GU31">
    <cfRule type="cellIs" dxfId="11035" priority="9359" operator="lessThan">
      <formula>0</formula>
    </cfRule>
  </conditionalFormatting>
  <conditionalFormatting sqref="GU51">
    <cfRule type="cellIs" dxfId="11034" priority="9356" operator="lessThan">
      <formula>0</formula>
    </cfRule>
  </conditionalFormatting>
  <conditionalFormatting sqref="GU53">
    <cfRule type="cellIs" dxfId="11033" priority="9355" operator="lessThan">
      <formula>0</formula>
    </cfRule>
  </conditionalFormatting>
  <conditionalFormatting sqref="GU53:GU54">
    <cfRule type="cellIs" dxfId="11032" priority="9353" operator="lessThan">
      <formula>0</formula>
    </cfRule>
  </conditionalFormatting>
  <conditionalFormatting sqref="GU45:GU50 GU52 GU55:GU56">
    <cfRule type="cellIs" dxfId="11031" priority="9358" operator="lessThan">
      <formula>0</formula>
    </cfRule>
  </conditionalFormatting>
  <conditionalFormatting sqref="GU51">
    <cfRule type="cellIs" dxfId="11030" priority="9357" operator="lessThan">
      <formula>0</formula>
    </cfRule>
  </conditionalFormatting>
  <conditionalFormatting sqref="GU54">
    <cfRule type="cellIs" dxfId="11029" priority="9354" operator="lessThan">
      <formula>0</formula>
    </cfRule>
  </conditionalFormatting>
  <conditionalFormatting sqref="GU34:GU36">
    <cfRule type="cellIs" dxfId="11028" priority="9343" operator="lessThan">
      <formula>0</formula>
    </cfRule>
  </conditionalFormatting>
  <conditionalFormatting sqref="GU63:GU65">
    <cfRule type="cellIs" dxfId="11027" priority="9348" operator="lessThan">
      <formula>0</formula>
    </cfRule>
  </conditionalFormatting>
  <conditionalFormatting sqref="GU38 GU40:GU41">
    <cfRule type="cellIs" dxfId="11026" priority="9340" operator="lessThan">
      <formula>0</formula>
    </cfRule>
  </conditionalFormatting>
  <conditionalFormatting sqref="GU39">
    <cfRule type="cellIs" dxfId="11025" priority="9339" operator="lessThan">
      <formula>0</formula>
    </cfRule>
  </conditionalFormatting>
  <conditionalFormatting sqref="GU39">
    <cfRule type="cellIs" dxfId="11024" priority="9338" operator="lessThan">
      <formula>0</formula>
    </cfRule>
  </conditionalFormatting>
  <conditionalFormatting sqref="GK57 GK59:GK60">
    <cfRule type="cellIs" dxfId="11023" priority="9318" operator="lessThan">
      <formula>0</formula>
    </cfRule>
  </conditionalFormatting>
  <conditionalFormatting sqref="GK42">
    <cfRule type="cellIs" dxfId="11022" priority="9313" operator="lessThan">
      <formula>0</formula>
    </cfRule>
  </conditionalFormatting>
  <conditionalFormatting sqref="GK37 GK40:GK41">
    <cfRule type="cellIs" dxfId="11021" priority="9308" operator="lessThan">
      <formula>0</formula>
    </cfRule>
  </conditionalFormatting>
  <conditionalFormatting sqref="GK61">
    <cfRule type="cellIs" dxfId="11020" priority="9317" operator="lessThan">
      <formula>0</formula>
    </cfRule>
  </conditionalFormatting>
  <conditionalFormatting sqref="GK58:GK60">
    <cfRule type="cellIs" dxfId="11019" priority="9316" operator="lessThan">
      <formula>0</formula>
    </cfRule>
  </conditionalFormatting>
  <conditionalFormatting sqref="GK64:GK65">
    <cfRule type="cellIs" dxfId="11018" priority="9315" operator="lessThan">
      <formula>0</formula>
    </cfRule>
  </conditionalFormatting>
  <conditionalFormatting sqref="GK32:GK33">
    <cfRule type="cellIs" dxfId="11017" priority="9312" operator="lessThan">
      <formula>0</formula>
    </cfRule>
  </conditionalFormatting>
  <conditionalFormatting sqref="GK35">
    <cfRule type="cellIs" dxfId="11016" priority="9311" operator="lessThan">
      <formula>0</formula>
    </cfRule>
  </conditionalFormatting>
  <conditionalFormatting sqref="GK36">
    <cfRule type="cellIs" dxfId="11015" priority="9310" operator="lessThan">
      <formula>0</formula>
    </cfRule>
  </conditionalFormatting>
  <conditionalFormatting sqref="GK42">
    <cfRule type="cellIs" dxfId="11014" priority="9307" operator="lessThan">
      <formula>0</formula>
    </cfRule>
  </conditionalFormatting>
  <conditionalFormatting sqref="GK67">
    <cfRule type="cellIs" dxfId="11013" priority="9303" operator="lessThan">
      <formula>0</formula>
    </cfRule>
  </conditionalFormatting>
  <conditionalFormatting sqref="GK61">
    <cfRule type="cellIs" dxfId="11012" priority="9336" operator="lessThan">
      <formula>0</formula>
    </cfRule>
  </conditionalFormatting>
  <conditionalFormatting sqref="GK8 GK62 GK26 GK10:GK11 GK46:GK47 GK43:GK44 GK15:GK17">
    <cfRule type="cellIs" dxfId="11011" priority="9335" operator="lessThan">
      <formula>0</formula>
    </cfRule>
  </conditionalFormatting>
  <conditionalFormatting sqref="GK48">
    <cfRule type="cellIs" dxfId="11010" priority="9334" operator="lessThan">
      <formula>0</formula>
    </cfRule>
  </conditionalFormatting>
  <conditionalFormatting sqref="GK49">
    <cfRule type="cellIs" dxfId="11009" priority="9333" operator="lessThan">
      <formula>0</formula>
    </cfRule>
  </conditionalFormatting>
  <conditionalFormatting sqref="GK50">
    <cfRule type="cellIs" dxfId="11008" priority="9332" operator="lessThan">
      <formula>0</formula>
    </cfRule>
  </conditionalFormatting>
  <conditionalFormatting sqref="GK52">
    <cfRule type="cellIs" dxfId="11007" priority="9331" operator="lessThan">
      <formula>0</formula>
    </cfRule>
  </conditionalFormatting>
  <conditionalFormatting sqref="GK55">
    <cfRule type="cellIs" dxfId="11006" priority="9330" operator="lessThan">
      <formula>0</formula>
    </cfRule>
  </conditionalFormatting>
  <conditionalFormatting sqref="GK56">
    <cfRule type="cellIs" dxfId="11005" priority="9329" operator="lessThan">
      <formula>0</formula>
    </cfRule>
  </conditionalFormatting>
  <conditionalFormatting sqref="GK7">
    <cfRule type="cellIs" dxfId="11004" priority="9328" operator="lessThan">
      <formula>0</formula>
    </cfRule>
  </conditionalFormatting>
  <conditionalFormatting sqref="GK9">
    <cfRule type="cellIs" dxfId="11003" priority="9327" operator="lessThan">
      <formula>0</formula>
    </cfRule>
  </conditionalFormatting>
  <conditionalFormatting sqref="GK18:GK20 GK24:GK25">
    <cfRule type="cellIs" dxfId="11002" priority="9326" operator="lessThan">
      <formula>0</formula>
    </cfRule>
  </conditionalFormatting>
  <conditionalFormatting sqref="GK27 GK30:GK31">
    <cfRule type="cellIs" dxfId="11001" priority="9325" operator="lessThan">
      <formula>0</formula>
    </cfRule>
  </conditionalFormatting>
  <conditionalFormatting sqref="GK51">
    <cfRule type="cellIs" dxfId="11000" priority="9322" operator="lessThan">
      <formula>0</formula>
    </cfRule>
  </conditionalFormatting>
  <conditionalFormatting sqref="GK53">
    <cfRule type="cellIs" dxfId="10999" priority="9321" operator="lessThan">
      <formula>0</formula>
    </cfRule>
  </conditionalFormatting>
  <conditionalFormatting sqref="GK53:GK54">
    <cfRule type="cellIs" dxfId="10998" priority="9319" operator="lessThan">
      <formula>0</formula>
    </cfRule>
  </conditionalFormatting>
  <conditionalFormatting sqref="GK45:GK50 GK52 GK55:GK56">
    <cfRule type="cellIs" dxfId="10997" priority="9324" operator="lessThan">
      <formula>0</formula>
    </cfRule>
  </conditionalFormatting>
  <conditionalFormatting sqref="GK51">
    <cfRule type="cellIs" dxfId="10996" priority="9323" operator="lessThan">
      <formula>0</formula>
    </cfRule>
  </conditionalFormatting>
  <conditionalFormatting sqref="GK54">
    <cfRule type="cellIs" dxfId="10995" priority="9320" operator="lessThan">
      <formula>0</formula>
    </cfRule>
  </conditionalFormatting>
  <conditionalFormatting sqref="GK34:GK36">
    <cfRule type="cellIs" dxfId="10994" priority="9309" operator="lessThan">
      <formula>0</formula>
    </cfRule>
  </conditionalFormatting>
  <conditionalFormatting sqref="GK63:GK65">
    <cfRule type="cellIs" dxfId="10993" priority="9314" operator="lessThan">
      <formula>0</formula>
    </cfRule>
  </conditionalFormatting>
  <conditionalFormatting sqref="GK38 GK40:GK41">
    <cfRule type="cellIs" dxfId="10992" priority="9306" operator="lessThan">
      <formula>0</formula>
    </cfRule>
  </conditionalFormatting>
  <conditionalFormatting sqref="GK39">
    <cfRule type="cellIs" dxfId="10991" priority="9305" operator="lessThan">
      <formula>0</formula>
    </cfRule>
  </conditionalFormatting>
  <conditionalFormatting sqref="GK39">
    <cfRule type="cellIs" dxfId="10990" priority="9304" operator="lessThan">
      <formula>0</formula>
    </cfRule>
  </conditionalFormatting>
  <conditionalFormatting sqref="GL57 GL59:GL60">
    <cfRule type="cellIs" dxfId="10989" priority="9284" operator="lessThan">
      <formula>0</formula>
    </cfRule>
  </conditionalFormatting>
  <conditionalFormatting sqref="GL42">
    <cfRule type="cellIs" dxfId="10988" priority="9279" operator="lessThan">
      <formula>0</formula>
    </cfRule>
  </conditionalFormatting>
  <conditionalFormatting sqref="GL37 GL40:GL41">
    <cfRule type="cellIs" dxfId="10987" priority="9274" operator="lessThan">
      <formula>0</formula>
    </cfRule>
  </conditionalFormatting>
  <conditionalFormatting sqref="GL61">
    <cfRule type="cellIs" dxfId="10986" priority="9283" operator="lessThan">
      <formula>0</formula>
    </cfRule>
  </conditionalFormatting>
  <conditionalFormatting sqref="GL58:GL60">
    <cfRule type="cellIs" dxfId="10985" priority="9282" operator="lessThan">
      <formula>0</formula>
    </cfRule>
  </conditionalFormatting>
  <conditionalFormatting sqref="GL64:GL65">
    <cfRule type="cellIs" dxfId="10984" priority="9281" operator="lessThan">
      <formula>0</formula>
    </cfRule>
  </conditionalFormatting>
  <conditionalFormatting sqref="GL32:GL33">
    <cfRule type="cellIs" dxfId="10983" priority="9278" operator="lessThan">
      <formula>0</formula>
    </cfRule>
  </conditionalFormatting>
  <conditionalFormatting sqref="GL35">
    <cfRule type="cellIs" dxfId="10982" priority="9277" operator="lessThan">
      <formula>0</formula>
    </cfRule>
  </conditionalFormatting>
  <conditionalFormatting sqref="GL36">
    <cfRule type="cellIs" dxfId="10981" priority="9276" operator="lessThan">
      <formula>0</formula>
    </cfRule>
  </conditionalFormatting>
  <conditionalFormatting sqref="GL42">
    <cfRule type="cellIs" dxfId="10980" priority="9273" operator="lessThan">
      <formula>0</formula>
    </cfRule>
  </conditionalFormatting>
  <conditionalFormatting sqref="GL67">
    <cfRule type="cellIs" dxfId="10979" priority="9269" operator="lessThan">
      <formula>0</formula>
    </cfRule>
  </conditionalFormatting>
  <conditionalFormatting sqref="GL61">
    <cfRule type="cellIs" dxfId="10978" priority="9302" operator="lessThan">
      <formula>0</formula>
    </cfRule>
  </conditionalFormatting>
  <conditionalFormatting sqref="GL8 GL62 GL26 GL10:GL11 GL46:GL47 GL43:GL44 GL15:GL17">
    <cfRule type="cellIs" dxfId="10977" priority="9301" operator="lessThan">
      <formula>0</formula>
    </cfRule>
  </conditionalFormatting>
  <conditionalFormatting sqref="GL48">
    <cfRule type="cellIs" dxfId="10976" priority="9300" operator="lessThan">
      <formula>0</formula>
    </cfRule>
  </conditionalFormatting>
  <conditionalFormatting sqref="GL49">
    <cfRule type="cellIs" dxfId="10975" priority="9299" operator="lessThan">
      <formula>0</formula>
    </cfRule>
  </conditionalFormatting>
  <conditionalFormatting sqref="GL50">
    <cfRule type="cellIs" dxfId="10974" priority="9298" operator="lessThan">
      <formula>0</formula>
    </cfRule>
  </conditionalFormatting>
  <conditionalFormatting sqref="GL52">
    <cfRule type="cellIs" dxfId="10973" priority="9297" operator="lessThan">
      <formula>0</formula>
    </cfRule>
  </conditionalFormatting>
  <conditionalFormatting sqref="GL55">
    <cfRule type="cellIs" dxfId="10972" priority="9296" operator="lessThan">
      <formula>0</formula>
    </cfRule>
  </conditionalFormatting>
  <conditionalFormatting sqref="GL56">
    <cfRule type="cellIs" dxfId="10971" priority="9295" operator="lessThan">
      <formula>0</formula>
    </cfRule>
  </conditionalFormatting>
  <conditionalFormatting sqref="GL7">
    <cfRule type="cellIs" dxfId="10970" priority="9294" operator="lessThan">
      <formula>0</formula>
    </cfRule>
  </conditionalFormatting>
  <conditionalFormatting sqref="GL9">
    <cfRule type="cellIs" dxfId="10969" priority="9293" operator="lessThan">
      <formula>0</formula>
    </cfRule>
  </conditionalFormatting>
  <conditionalFormatting sqref="GL18:GL20 GL24:GL25">
    <cfRule type="cellIs" dxfId="10968" priority="9292" operator="lessThan">
      <formula>0</formula>
    </cfRule>
  </conditionalFormatting>
  <conditionalFormatting sqref="GL27 GL30:GL31">
    <cfRule type="cellIs" dxfId="10967" priority="9291" operator="lessThan">
      <formula>0</formula>
    </cfRule>
  </conditionalFormatting>
  <conditionalFormatting sqref="GL51">
    <cfRule type="cellIs" dxfId="10966" priority="9288" operator="lessThan">
      <formula>0</formula>
    </cfRule>
  </conditionalFormatting>
  <conditionalFormatting sqref="GL53">
    <cfRule type="cellIs" dxfId="10965" priority="9287" operator="lessThan">
      <formula>0</formula>
    </cfRule>
  </conditionalFormatting>
  <conditionalFormatting sqref="GL53:GL54">
    <cfRule type="cellIs" dxfId="10964" priority="9285" operator="lessThan">
      <formula>0</formula>
    </cfRule>
  </conditionalFormatting>
  <conditionalFormatting sqref="GL45:GL50 GL52 GL55:GL56">
    <cfRule type="cellIs" dxfId="10963" priority="9290" operator="lessThan">
      <formula>0</formula>
    </cfRule>
  </conditionalFormatting>
  <conditionalFormatting sqref="GL51">
    <cfRule type="cellIs" dxfId="10962" priority="9289" operator="lessThan">
      <formula>0</formula>
    </cfRule>
  </conditionalFormatting>
  <conditionalFormatting sqref="GL54">
    <cfRule type="cellIs" dxfId="10961" priority="9286" operator="lessThan">
      <formula>0</formula>
    </cfRule>
  </conditionalFormatting>
  <conditionalFormatting sqref="GL34:GL36">
    <cfRule type="cellIs" dxfId="10960" priority="9275" operator="lessThan">
      <formula>0</formula>
    </cfRule>
  </conditionalFormatting>
  <conditionalFormatting sqref="GL63:GL65">
    <cfRule type="cellIs" dxfId="10959" priority="9280" operator="lessThan">
      <formula>0</formula>
    </cfRule>
  </conditionalFormatting>
  <conditionalFormatting sqref="GL38 GL40:GL41">
    <cfRule type="cellIs" dxfId="10958" priority="9272" operator="lessThan">
      <formula>0</formula>
    </cfRule>
  </conditionalFormatting>
  <conditionalFormatting sqref="GL39">
    <cfRule type="cellIs" dxfId="10957" priority="9271" operator="lessThan">
      <formula>0</formula>
    </cfRule>
  </conditionalFormatting>
  <conditionalFormatting sqref="GL39">
    <cfRule type="cellIs" dxfId="10956" priority="9270" operator="lessThan">
      <formula>0</formula>
    </cfRule>
  </conditionalFormatting>
  <conditionalFormatting sqref="GM57 GM59:GM60">
    <cfRule type="cellIs" dxfId="10955" priority="9250" operator="lessThan">
      <formula>0</formula>
    </cfRule>
  </conditionalFormatting>
  <conditionalFormatting sqref="GM42">
    <cfRule type="cellIs" dxfId="10954" priority="9245" operator="lessThan">
      <formula>0</formula>
    </cfRule>
  </conditionalFormatting>
  <conditionalFormatting sqref="GM37 GM40:GM41">
    <cfRule type="cellIs" dxfId="10953" priority="9240" operator="lessThan">
      <formula>0</formula>
    </cfRule>
  </conditionalFormatting>
  <conditionalFormatting sqref="GM61">
    <cfRule type="cellIs" dxfId="10952" priority="9249" operator="lessThan">
      <formula>0</formula>
    </cfRule>
  </conditionalFormatting>
  <conditionalFormatting sqref="GM58:GM60">
    <cfRule type="cellIs" dxfId="10951" priority="9248" operator="lessThan">
      <formula>0</formula>
    </cfRule>
  </conditionalFormatting>
  <conditionalFormatting sqref="GM64:GM65">
    <cfRule type="cellIs" dxfId="10950" priority="9247" operator="lessThan">
      <formula>0</formula>
    </cfRule>
  </conditionalFormatting>
  <conditionalFormatting sqref="GM32:GM33">
    <cfRule type="cellIs" dxfId="10949" priority="9244" operator="lessThan">
      <formula>0</formula>
    </cfRule>
  </conditionalFormatting>
  <conditionalFormatting sqref="GM35">
    <cfRule type="cellIs" dxfId="10948" priority="9243" operator="lessThan">
      <formula>0</formula>
    </cfRule>
  </conditionalFormatting>
  <conditionalFormatting sqref="GM36">
    <cfRule type="cellIs" dxfId="10947" priority="9242" operator="lessThan">
      <formula>0</formula>
    </cfRule>
  </conditionalFormatting>
  <conditionalFormatting sqref="GM42">
    <cfRule type="cellIs" dxfId="10946" priority="9239" operator="lessThan">
      <formula>0</formula>
    </cfRule>
  </conditionalFormatting>
  <conditionalFormatting sqref="GM67">
    <cfRule type="cellIs" dxfId="10945" priority="9235" operator="lessThan">
      <formula>0</formula>
    </cfRule>
  </conditionalFormatting>
  <conditionalFormatting sqref="GM61">
    <cfRule type="cellIs" dxfId="10944" priority="9268" operator="lessThan">
      <formula>0</formula>
    </cfRule>
  </conditionalFormatting>
  <conditionalFormatting sqref="GM8 GM62 GM26 GM10:GM11 GM46:GM47 GM43:GM44 GM15:GM17">
    <cfRule type="cellIs" dxfId="10943" priority="9267" operator="lessThan">
      <formula>0</formula>
    </cfRule>
  </conditionalFormatting>
  <conditionalFormatting sqref="GM48">
    <cfRule type="cellIs" dxfId="10942" priority="9266" operator="lessThan">
      <formula>0</formula>
    </cfRule>
  </conditionalFormatting>
  <conditionalFormatting sqref="GM49">
    <cfRule type="cellIs" dxfId="10941" priority="9265" operator="lessThan">
      <formula>0</formula>
    </cfRule>
  </conditionalFormatting>
  <conditionalFormatting sqref="GM50">
    <cfRule type="cellIs" dxfId="10940" priority="9264" operator="lessThan">
      <formula>0</formula>
    </cfRule>
  </conditionalFormatting>
  <conditionalFormatting sqref="GM52">
    <cfRule type="cellIs" dxfId="10939" priority="9263" operator="lessThan">
      <formula>0</formula>
    </cfRule>
  </conditionalFormatting>
  <conditionalFormatting sqref="GM55">
    <cfRule type="cellIs" dxfId="10938" priority="9262" operator="lessThan">
      <formula>0</formula>
    </cfRule>
  </conditionalFormatting>
  <conditionalFormatting sqref="GM56">
    <cfRule type="cellIs" dxfId="10937" priority="9261" operator="lessThan">
      <formula>0</formula>
    </cfRule>
  </conditionalFormatting>
  <conditionalFormatting sqref="GM7">
    <cfRule type="cellIs" dxfId="10936" priority="9260" operator="lessThan">
      <formula>0</formula>
    </cfRule>
  </conditionalFormatting>
  <conditionalFormatting sqref="GM9">
    <cfRule type="cellIs" dxfId="10935" priority="9259" operator="lessThan">
      <formula>0</formula>
    </cfRule>
  </conditionalFormatting>
  <conditionalFormatting sqref="GM18:GM20 GM24:GM25">
    <cfRule type="cellIs" dxfId="10934" priority="9258" operator="lessThan">
      <formula>0</formula>
    </cfRule>
  </conditionalFormatting>
  <conditionalFormatting sqref="GM27 GM30:GM31">
    <cfRule type="cellIs" dxfId="10933" priority="9257" operator="lessThan">
      <formula>0</formula>
    </cfRule>
  </conditionalFormatting>
  <conditionalFormatting sqref="GM51">
    <cfRule type="cellIs" dxfId="10932" priority="9254" operator="lessThan">
      <formula>0</formula>
    </cfRule>
  </conditionalFormatting>
  <conditionalFormatting sqref="GM53">
    <cfRule type="cellIs" dxfId="10931" priority="9253" operator="lessThan">
      <formula>0</formula>
    </cfRule>
  </conditionalFormatting>
  <conditionalFormatting sqref="GM53:GM54">
    <cfRule type="cellIs" dxfId="10930" priority="9251" operator="lessThan">
      <formula>0</formula>
    </cfRule>
  </conditionalFormatting>
  <conditionalFormatting sqref="GM45:GM50 GM52 GM55:GM56">
    <cfRule type="cellIs" dxfId="10929" priority="9256" operator="lessThan">
      <formula>0</formula>
    </cfRule>
  </conditionalFormatting>
  <conditionalFormatting sqref="GM51">
    <cfRule type="cellIs" dxfId="10928" priority="9255" operator="lessThan">
      <formula>0</formula>
    </cfRule>
  </conditionalFormatting>
  <conditionalFormatting sqref="GM54">
    <cfRule type="cellIs" dxfId="10927" priority="9252" operator="lessThan">
      <formula>0</formula>
    </cfRule>
  </conditionalFormatting>
  <conditionalFormatting sqref="GM34:GM36">
    <cfRule type="cellIs" dxfId="10926" priority="9241" operator="lessThan">
      <formula>0</formula>
    </cfRule>
  </conditionalFormatting>
  <conditionalFormatting sqref="GM63:GM65">
    <cfRule type="cellIs" dxfId="10925" priority="9246" operator="lessThan">
      <formula>0</formula>
    </cfRule>
  </conditionalFormatting>
  <conditionalFormatting sqref="GM38 GM40:GM41">
    <cfRule type="cellIs" dxfId="10924" priority="9238" operator="lessThan">
      <formula>0</formula>
    </cfRule>
  </conditionalFormatting>
  <conditionalFormatting sqref="GM39">
    <cfRule type="cellIs" dxfId="10923" priority="9237" operator="lessThan">
      <formula>0</formula>
    </cfRule>
  </conditionalFormatting>
  <conditionalFormatting sqref="GM39">
    <cfRule type="cellIs" dxfId="10922" priority="9236" operator="lessThan">
      <formula>0</formula>
    </cfRule>
  </conditionalFormatting>
  <conditionalFormatting sqref="GW57 GW59:GW60">
    <cfRule type="cellIs" dxfId="10921" priority="9216" operator="lessThan">
      <formula>0</formula>
    </cfRule>
  </conditionalFormatting>
  <conditionalFormatting sqref="GW42">
    <cfRule type="cellIs" dxfId="10920" priority="9211" operator="lessThan">
      <formula>0</formula>
    </cfRule>
  </conditionalFormatting>
  <conditionalFormatting sqref="GW37 GW40:GW41">
    <cfRule type="cellIs" dxfId="10919" priority="9206" operator="lessThan">
      <formula>0</formula>
    </cfRule>
  </conditionalFormatting>
  <conditionalFormatting sqref="GW61">
    <cfRule type="cellIs" dxfId="10918" priority="9215" operator="lessThan">
      <formula>0</formula>
    </cfRule>
  </conditionalFormatting>
  <conditionalFormatting sqref="GW58:GW60">
    <cfRule type="cellIs" dxfId="10917" priority="9214" operator="lessThan">
      <formula>0</formula>
    </cfRule>
  </conditionalFormatting>
  <conditionalFormatting sqref="GW64:GW65">
    <cfRule type="cellIs" dxfId="10916" priority="9213" operator="lessThan">
      <formula>0</formula>
    </cfRule>
  </conditionalFormatting>
  <conditionalFormatting sqref="GW32:GW33">
    <cfRule type="cellIs" dxfId="10915" priority="9210" operator="lessThan">
      <formula>0</formula>
    </cfRule>
  </conditionalFormatting>
  <conditionalFormatting sqref="GW35">
    <cfRule type="cellIs" dxfId="10914" priority="9209" operator="lessThan">
      <formula>0</formula>
    </cfRule>
  </conditionalFormatting>
  <conditionalFormatting sqref="GW36">
    <cfRule type="cellIs" dxfId="10913" priority="9208" operator="lessThan">
      <formula>0</formula>
    </cfRule>
  </conditionalFormatting>
  <conditionalFormatting sqref="GW42">
    <cfRule type="cellIs" dxfId="10912" priority="9205" operator="lessThan">
      <formula>0</formula>
    </cfRule>
  </conditionalFormatting>
  <conditionalFormatting sqref="GW67">
    <cfRule type="cellIs" dxfId="10911" priority="9201" operator="lessThan">
      <formula>0</formula>
    </cfRule>
  </conditionalFormatting>
  <conditionalFormatting sqref="GW61">
    <cfRule type="cellIs" dxfId="10910" priority="9234" operator="lessThan">
      <formula>0</formula>
    </cfRule>
  </conditionalFormatting>
  <conditionalFormatting sqref="GW8 GW62 GW26 GW10:GW11 GW46:GW47 GW43:GW44 GW15:GW17">
    <cfRule type="cellIs" dxfId="10909" priority="9233" operator="lessThan">
      <formula>0</formula>
    </cfRule>
  </conditionalFormatting>
  <conditionalFormatting sqref="GW48">
    <cfRule type="cellIs" dxfId="10908" priority="9232" operator="lessThan">
      <formula>0</formula>
    </cfRule>
  </conditionalFormatting>
  <conditionalFormatting sqref="GW49">
    <cfRule type="cellIs" dxfId="10907" priority="9231" operator="lessThan">
      <formula>0</formula>
    </cfRule>
  </conditionalFormatting>
  <conditionalFormatting sqref="GW50">
    <cfRule type="cellIs" dxfId="10906" priority="9230" operator="lessThan">
      <formula>0</formula>
    </cfRule>
  </conditionalFormatting>
  <conditionalFormatting sqref="GW52">
    <cfRule type="cellIs" dxfId="10905" priority="9229" operator="lessThan">
      <formula>0</formula>
    </cfRule>
  </conditionalFormatting>
  <conditionalFormatting sqref="GW55">
    <cfRule type="cellIs" dxfId="10904" priority="9228" operator="lessThan">
      <formula>0</formula>
    </cfRule>
  </conditionalFormatting>
  <conditionalFormatting sqref="GW56">
    <cfRule type="cellIs" dxfId="10903" priority="9227" operator="lessThan">
      <formula>0</formula>
    </cfRule>
  </conditionalFormatting>
  <conditionalFormatting sqref="GW7">
    <cfRule type="cellIs" dxfId="10902" priority="9226" operator="lessThan">
      <formula>0</formula>
    </cfRule>
  </conditionalFormatting>
  <conditionalFormatting sqref="GW9">
    <cfRule type="cellIs" dxfId="10901" priority="9225" operator="lessThan">
      <formula>0</formula>
    </cfRule>
  </conditionalFormatting>
  <conditionalFormatting sqref="GW18:GW20 GW24:GW25">
    <cfRule type="cellIs" dxfId="10900" priority="9224" operator="lessThan">
      <formula>0</formula>
    </cfRule>
  </conditionalFormatting>
  <conditionalFormatting sqref="GW27 GW30:GW31">
    <cfRule type="cellIs" dxfId="10899" priority="9223" operator="lessThan">
      <formula>0</formula>
    </cfRule>
  </conditionalFormatting>
  <conditionalFormatting sqref="GW51">
    <cfRule type="cellIs" dxfId="10898" priority="9220" operator="lessThan">
      <formula>0</formula>
    </cfRule>
  </conditionalFormatting>
  <conditionalFormatting sqref="GW53">
    <cfRule type="cellIs" dxfId="10897" priority="9219" operator="lessThan">
      <formula>0</formula>
    </cfRule>
  </conditionalFormatting>
  <conditionalFormatting sqref="GW53:GW54">
    <cfRule type="cellIs" dxfId="10896" priority="9217" operator="lessThan">
      <formula>0</formula>
    </cfRule>
  </conditionalFormatting>
  <conditionalFormatting sqref="GW45:GW50 GW52 GW55:GW56">
    <cfRule type="cellIs" dxfId="10895" priority="9222" operator="lessThan">
      <formula>0</formula>
    </cfRule>
  </conditionalFormatting>
  <conditionalFormatting sqref="GW51">
    <cfRule type="cellIs" dxfId="10894" priority="9221" operator="lessThan">
      <formula>0</formula>
    </cfRule>
  </conditionalFormatting>
  <conditionalFormatting sqref="GW54">
    <cfRule type="cellIs" dxfId="10893" priority="9218" operator="lessThan">
      <formula>0</formula>
    </cfRule>
  </conditionalFormatting>
  <conditionalFormatting sqref="GW34:GW36">
    <cfRule type="cellIs" dxfId="10892" priority="9207" operator="lessThan">
      <formula>0</formula>
    </cfRule>
  </conditionalFormatting>
  <conditionalFormatting sqref="GW63:GW65">
    <cfRule type="cellIs" dxfId="10891" priority="9212" operator="lessThan">
      <formula>0</formula>
    </cfRule>
  </conditionalFormatting>
  <conditionalFormatting sqref="GW38 GW40:GW41">
    <cfRule type="cellIs" dxfId="10890" priority="9204" operator="lessThan">
      <formula>0</formula>
    </cfRule>
  </conditionalFormatting>
  <conditionalFormatting sqref="GW39">
    <cfRule type="cellIs" dxfId="10889" priority="9203" operator="lessThan">
      <formula>0</formula>
    </cfRule>
  </conditionalFormatting>
  <conditionalFormatting sqref="GW39">
    <cfRule type="cellIs" dxfId="10888" priority="9202" operator="lessThan">
      <formula>0</formula>
    </cfRule>
  </conditionalFormatting>
  <conditionalFormatting sqref="GX57 GX59:GX60">
    <cfRule type="cellIs" dxfId="10887" priority="9182" operator="lessThan">
      <formula>0</formula>
    </cfRule>
  </conditionalFormatting>
  <conditionalFormatting sqref="GX42">
    <cfRule type="cellIs" dxfId="10886" priority="9177" operator="lessThan">
      <formula>0</formula>
    </cfRule>
  </conditionalFormatting>
  <conditionalFormatting sqref="GX37 GX40:GX41">
    <cfRule type="cellIs" dxfId="10885" priority="9172" operator="lessThan">
      <formula>0</formula>
    </cfRule>
  </conditionalFormatting>
  <conditionalFormatting sqref="GX61">
    <cfRule type="cellIs" dxfId="10884" priority="9181" operator="lessThan">
      <formula>0</formula>
    </cfRule>
  </conditionalFormatting>
  <conditionalFormatting sqref="GX58:GX60">
    <cfRule type="cellIs" dxfId="10883" priority="9180" operator="lessThan">
      <formula>0</formula>
    </cfRule>
  </conditionalFormatting>
  <conditionalFormatting sqref="GX64:GX65">
    <cfRule type="cellIs" dxfId="10882" priority="9179" operator="lessThan">
      <formula>0</formula>
    </cfRule>
  </conditionalFormatting>
  <conditionalFormatting sqref="GX32:GX33">
    <cfRule type="cellIs" dxfId="10881" priority="9176" operator="lessThan">
      <formula>0</formula>
    </cfRule>
  </conditionalFormatting>
  <conditionalFormatting sqref="GX35">
    <cfRule type="cellIs" dxfId="10880" priority="9175" operator="lessThan">
      <formula>0</formula>
    </cfRule>
  </conditionalFormatting>
  <conditionalFormatting sqref="GX36">
    <cfRule type="cellIs" dxfId="10879" priority="9174" operator="lessThan">
      <formula>0</formula>
    </cfRule>
  </conditionalFormatting>
  <conditionalFormatting sqref="GX42">
    <cfRule type="cellIs" dxfId="10878" priority="9171" operator="lessThan">
      <formula>0</formula>
    </cfRule>
  </conditionalFormatting>
  <conditionalFormatting sqref="GX67">
    <cfRule type="cellIs" dxfId="10877" priority="9167" operator="lessThan">
      <formula>0</formula>
    </cfRule>
  </conditionalFormatting>
  <conditionalFormatting sqref="GX61">
    <cfRule type="cellIs" dxfId="10876" priority="9200" operator="lessThan">
      <formula>0</formula>
    </cfRule>
  </conditionalFormatting>
  <conditionalFormatting sqref="GX8 GX62 GX26 GX10:GX11 GX46:GX47 GX43:GX44 GX15:GX17">
    <cfRule type="cellIs" dxfId="10875" priority="9199" operator="lessThan">
      <formula>0</formula>
    </cfRule>
  </conditionalFormatting>
  <conditionalFormatting sqref="GX48">
    <cfRule type="cellIs" dxfId="10874" priority="9198" operator="lessThan">
      <formula>0</formula>
    </cfRule>
  </conditionalFormatting>
  <conditionalFormatting sqref="GX49">
    <cfRule type="cellIs" dxfId="10873" priority="9197" operator="lessThan">
      <formula>0</formula>
    </cfRule>
  </conditionalFormatting>
  <conditionalFormatting sqref="GX50">
    <cfRule type="cellIs" dxfId="10872" priority="9196" operator="lessThan">
      <formula>0</formula>
    </cfRule>
  </conditionalFormatting>
  <conditionalFormatting sqref="GX52">
    <cfRule type="cellIs" dxfId="10871" priority="9195" operator="lessThan">
      <formula>0</formula>
    </cfRule>
  </conditionalFormatting>
  <conditionalFormatting sqref="GX55">
    <cfRule type="cellIs" dxfId="10870" priority="9194" operator="lessThan">
      <formula>0</formula>
    </cfRule>
  </conditionalFormatting>
  <conditionalFormatting sqref="GX56">
    <cfRule type="cellIs" dxfId="10869" priority="9193" operator="lessThan">
      <formula>0</formula>
    </cfRule>
  </conditionalFormatting>
  <conditionalFormatting sqref="GX7">
    <cfRule type="cellIs" dxfId="10868" priority="9192" operator="lessThan">
      <formula>0</formula>
    </cfRule>
  </conditionalFormatting>
  <conditionalFormatting sqref="GX9">
    <cfRule type="cellIs" dxfId="10867" priority="9191" operator="lessThan">
      <formula>0</formula>
    </cfRule>
  </conditionalFormatting>
  <conditionalFormatting sqref="GX18:GX20 GX24:GX25">
    <cfRule type="cellIs" dxfId="10866" priority="9190" operator="lessThan">
      <formula>0</formula>
    </cfRule>
  </conditionalFormatting>
  <conditionalFormatting sqref="GX27 GX30:GX31">
    <cfRule type="cellIs" dxfId="10865" priority="9189" operator="lessThan">
      <formula>0</formula>
    </cfRule>
  </conditionalFormatting>
  <conditionalFormatting sqref="GX51">
    <cfRule type="cellIs" dxfId="10864" priority="9186" operator="lessThan">
      <formula>0</formula>
    </cfRule>
  </conditionalFormatting>
  <conditionalFormatting sqref="GX53">
    <cfRule type="cellIs" dxfId="10863" priority="9185" operator="lessThan">
      <formula>0</formula>
    </cfRule>
  </conditionalFormatting>
  <conditionalFormatting sqref="GX53:GX54">
    <cfRule type="cellIs" dxfId="10862" priority="9183" operator="lessThan">
      <formula>0</formula>
    </cfRule>
  </conditionalFormatting>
  <conditionalFormatting sqref="GX45:GX50 GX52 GX55:GX56">
    <cfRule type="cellIs" dxfId="10861" priority="9188" operator="lessThan">
      <formula>0</formula>
    </cfRule>
  </conditionalFormatting>
  <conditionalFormatting sqref="GX51">
    <cfRule type="cellIs" dxfId="10860" priority="9187" operator="lessThan">
      <formula>0</formula>
    </cfRule>
  </conditionalFormatting>
  <conditionalFormatting sqref="GX54">
    <cfRule type="cellIs" dxfId="10859" priority="9184" operator="lessThan">
      <formula>0</formula>
    </cfRule>
  </conditionalFormatting>
  <conditionalFormatting sqref="GX34:GX36">
    <cfRule type="cellIs" dxfId="10858" priority="9173" operator="lessThan">
      <formula>0</formula>
    </cfRule>
  </conditionalFormatting>
  <conditionalFormatting sqref="GX63:GX65">
    <cfRule type="cellIs" dxfId="10857" priority="9178" operator="lessThan">
      <formula>0</formula>
    </cfRule>
  </conditionalFormatting>
  <conditionalFormatting sqref="GX38 GX40:GX41">
    <cfRule type="cellIs" dxfId="10856" priority="9170" operator="lessThan">
      <formula>0</formula>
    </cfRule>
  </conditionalFormatting>
  <conditionalFormatting sqref="GX39">
    <cfRule type="cellIs" dxfId="10855" priority="9169" operator="lessThan">
      <formula>0</formula>
    </cfRule>
  </conditionalFormatting>
  <conditionalFormatting sqref="GX39">
    <cfRule type="cellIs" dxfId="10854" priority="9168" operator="lessThan">
      <formula>0</formula>
    </cfRule>
  </conditionalFormatting>
  <conditionalFormatting sqref="GY57 GY59:GY60">
    <cfRule type="cellIs" dxfId="10853" priority="9148" operator="lessThan">
      <formula>0</formula>
    </cfRule>
  </conditionalFormatting>
  <conditionalFormatting sqref="GY42">
    <cfRule type="cellIs" dxfId="10852" priority="9143" operator="lessThan">
      <formula>0</formula>
    </cfRule>
  </conditionalFormatting>
  <conditionalFormatting sqref="GY37 GY40:GY41">
    <cfRule type="cellIs" dxfId="10851" priority="9138" operator="lessThan">
      <formula>0</formula>
    </cfRule>
  </conditionalFormatting>
  <conditionalFormatting sqref="GY61">
    <cfRule type="cellIs" dxfId="10850" priority="9147" operator="lessThan">
      <formula>0</formula>
    </cfRule>
  </conditionalFormatting>
  <conditionalFormatting sqref="GY58:GY60">
    <cfRule type="cellIs" dxfId="10849" priority="9146" operator="lessThan">
      <formula>0</formula>
    </cfRule>
  </conditionalFormatting>
  <conditionalFormatting sqref="GY64:GY65">
    <cfRule type="cellIs" dxfId="10848" priority="9145" operator="lessThan">
      <formula>0</formula>
    </cfRule>
  </conditionalFormatting>
  <conditionalFormatting sqref="GY32:GY33">
    <cfRule type="cellIs" dxfId="10847" priority="9142" operator="lessThan">
      <formula>0</formula>
    </cfRule>
  </conditionalFormatting>
  <conditionalFormatting sqref="GY35">
    <cfRule type="cellIs" dxfId="10846" priority="9141" operator="lessThan">
      <formula>0</formula>
    </cfRule>
  </conditionalFormatting>
  <conditionalFormatting sqref="GY36">
    <cfRule type="cellIs" dxfId="10845" priority="9140" operator="lessThan">
      <formula>0</formula>
    </cfRule>
  </conditionalFormatting>
  <conditionalFormatting sqref="GY42">
    <cfRule type="cellIs" dxfId="10844" priority="9137" operator="lessThan">
      <formula>0</formula>
    </cfRule>
  </conditionalFormatting>
  <conditionalFormatting sqref="GY67">
    <cfRule type="cellIs" dxfId="10843" priority="9133" operator="lessThan">
      <formula>0</formula>
    </cfRule>
  </conditionalFormatting>
  <conditionalFormatting sqref="GY61">
    <cfRule type="cellIs" dxfId="10842" priority="9166" operator="lessThan">
      <formula>0</formula>
    </cfRule>
  </conditionalFormatting>
  <conditionalFormatting sqref="GY8 GY62 GY26 GY10:GY11 GY46:GY47 GY43:GY44 GY15:GY17">
    <cfRule type="cellIs" dxfId="10841" priority="9165" operator="lessThan">
      <formula>0</formula>
    </cfRule>
  </conditionalFormatting>
  <conditionalFormatting sqref="GY48">
    <cfRule type="cellIs" dxfId="10840" priority="9164" operator="lessThan">
      <formula>0</formula>
    </cfRule>
  </conditionalFormatting>
  <conditionalFormatting sqref="GY49">
    <cfRule type="cellIs" dxfId="10839" priority="9163" operator="lessThan">
      <formula>0</formula>
    </cfRule>
  </conditionalFormatting>
  <conditionalFormatting sqref="GY50">
    <cfRule type="cellIs" dxfId="10838" priority="9162" operator="lessThan">
      <formula>0</formula>
    </cfRule>
  </conditionalFormatting>
  <conditionalFormatting sqref="GY52">
    <cfRule type="cellIs" dxfId="10837" priority="9161" operator="lessThan">
      <formula>0</formula>
    </cfRule>
  </conditionalFormatting>
  <conditionalFormatting sqref="GY55">
    <cfRule type="cellIs" dxfId="10836" priority="9160" operator="lessThan">
      <formula>0</formula>
    </cfRule>
  </conditionalFormatting>
  <conditionalFormatting sqref="GY56">
    <cfRule type="cellIs" dxfId="10835" priority="9159" operator="lessThan">
      <formula>0</formula>
    </cfRule>
  </conditionalFormatting>
  <conditionalFormatting sqref="GY7">
    <cfRule type="cellIs" dxfId="10834" priority="9158" operator="lessThan">
      <formula>0</formula>
    </cfRule>
  </conditionalFormatting>
  <conditionalFormatting sqref="GY9">
    <cfRule type="cellIs" dxfId="10833" priority="9157" operator="lessThan">
      <formula>0</formula>
    </cfRule>
  </conditionalFormatting>
  <conditionalFormatting sqref="GY18:GY20 GY24:GY25">
    <cfRule type="cellIs" dxfId="10832" priority="9156" operator="lessThan">
      <formula>0</formula>
    </cfRule>
  </conditionalFormatting>
  <conditionalFormatting sqref="GY27 GY30:GY31">
    <cfRule type="cellIs" dxfId="10831" priority="9155" operator="lessThan">
      <formula>0</formula>
    </cfRule>
  </conditionalFormatting>
  <conditionalFormatting sqref="GY51">
    <cfRule type="cellIs" dxfId="10830" priority="9152" operator="lessThan">
      <formula>0</formula>
    </cfRule>
  </conditionalFormatting>
  <conditionalFormatting sqref="GY53">
    <cfRule type="cellIs" dxfId="10829" priority="9151" operator="lessThan">
      <formula>0</formula>
    </cfRule>
  </conditionalFormatting>
  <conditionalFormatting sqref="GY53:GY54">
    <cfRule type="cellIs" dxfId="10828" priority="9149" operator="lessThan">
      <formula>0</formula>
    </cfRule>
  </conditionalFormatting>
  <conditionalFormatting sqref="GY45:GY50 GY52 GY55:GY56">
    <cfRule type="cellIs" dxfId="10827" priority="9154" operator="lessThan">
      <formula>0</formula>
    </cfRule>
  </conditionalFormatting>
  <conditionalFormatting sqref="GY51">
    <cfRule type="cellIs" dxfId="10826" priority="9153" operator="lessThan">
      <formula>0</formula>
    </cfRule>
  </conditionalFormatting>
  <conditionalFormatting sqref="GY54">
    <cfRule type="cellIs" dxfId="10825" priority="9150" operator="lessThan">
      <formula>0</formula>
    </cfRule>
  </conditionalFormatting>
  <conditionalFormatting sqref="GY34:GY36">
    <cfRule type="cellIs" dxfId="10824" priority="9139" operator="lessThan">
      <formula>0</formula>
    </cfRule>
  </conditionalFormatting>
  <conditionalFormatting sqref="GY63:GY65">
    <cfRule type="cellIs" dxfId="10823" priority="9144" operator="lessThan">
      <formula>0</formula>
    </cfRule>
  </conditionalFormatting>
  <conditionalFormatting sqref="GY38 GY40:GY41">
    <cfRule type="cellIs" dxfId="10822" priority="9136" operator="lessThan">
      <formula>0</formula>
    </cfRule>
  </conditionalFormatting>
  <conditionalFormatting sqref="GY39">
    <cfRule type="cellIs" dxfId="10821" priority="9135" operator="lessThan">
      <formula>0</formula>
    </cfRule>
  </conditionalFormatting>
  <conditionalFormatting sqref="GY39">
    <cfRule type="cellIs" dxfId="10820" priority="9134" operator="lessThan">
      <formula>0</formula>
    </cfRule>
  </conditionalFormatting>
  <conditionalFormatting sqref="GZ57 GZ59:GZ60">
    <cfRule type="cellIs" dxfId="10819" priority="9114" operator="lessThan">
      <formula>0</formula>
    </cfRule>
  </conditionalFormatting>
  <conditionalFormatting sqref="GZ42">
    <cfRule type="cellIs" dxfId="10818" priority="9109" operator="lessThan">
      <formula>0</formula>
    </cfRule>
  </conditionalFormatting>
  <conditionalFormatting sqref="GZ37 GZ40:GZ41">
    <cfRule type="cellIs" dxfId="10817" priority="9104" operator="lessThan">
      <formula>0</formula>
    </cfRule>
  </conditionalFormatting>
  <conditionalFormatting sqref="GZ61">
    <cfRule type="cellIs" dxfId="10816" priority="9113" operator="lessThan">
      <formula>0</formula>
    </cfRule>
  </conditionalFormatting>
  <conditionalFormatting sqref="GZ58:GZ60">
    <cfRule type="cellIs" dxfId="10815" priority="9112" operator="lessThan">
      <formula>0</formula>
    </cfRule>
  </conditionalFormatting>
  <conditionalFormatting sqref="GZ64:GZ65">
    <cfRule type="cellIs" dxfId="10814" priority="9111" operator="lessThan">
      <formula>0</formula>
    </cfRule>
  </conditionalFormatting>
  <conditionalFormatting sqref="GZ32:GZ33">
    <cfRule type="cellIs" dxfId="10813" priority="9108" operator="lessThan">
      <formula>0</formula>
    </cfRule>
  </conditionalFormatting>
  <conditionalFormatting sqref="GZ35">
    <cfRule type="cellIs" dxfId="10812" priority="9107" operator="lessThan">
      <formula>0</formula>
    </cfRule>
  </conditionalFormatting>
  <conditionalFormatting sqref="GZ36">
    <cfRule type="cellIs" dxfId="10811" priority="9106" operator="lessThan">
      <formula>0</formula>
    </cfRule>
  </conditionalFormatting>
  <conditionalFormatting sqref="GZ42">
    <cfRule type="cellIs" dxfId="10810" priority="9103" operator="lessThan">
      <formula>0</formula>
    </cfRule>
  </conditionalFormatting>
  <conditionalFormatting sqref="GZ67">
    <cfRule type="cellIs" dxfId="10809" priority="9099" operator="lessThan">
      <formula>0</formula>
    </cfRule>
  </conditionalFormatting>
  <conditionalFormatting sqref="GZ61">
    <cfRule type="cellIs" dxfId="10808" priority="9132" operator="lessThan">
      <formula>0</formula>
    </cfRule>
  </conditionalFormatting>
  <conditionalFormatting sqref="GZ8 GZ62 GZ26 GZ10:GZ11 GZ46:GZ47 GZ43:GZ44 GZ15:GZ17">
    <cfRule type="cellIs" dxfId="10807" priority="9131" operator="lessThan">
      <formula>0</formula>
    </cfRule>
  </conditionalFormatting>
  <conditionalFormatting sqref="GZ48">
    <cfRule type="cellIs" dxfId="10806" priority="9130" operator="lessThan">
      <formula>0</formula>
    </cfRule>
  </conditionalFormatting>
  <conditionalFormatting sqref="GZ49">
    <cfRule type="cellIs" dxfId="10805" priority="9129" operator="lessThan">
      <formula>0</formula>
    </cfRule>
  </conditionalFormatting>
  <conditionalFormatting sqref="GZ50">
    <cfRule type="cellIs" dxfId="10804" priority="9128" operator="lessThan">
      <formula>0</formula>
    </cfRule>
  </conditionalFormatting>
  <conditionalFormatting sqref="GZ52">
    <cfRule type="cellIs" dxfId="10803" priority="9127" operator="lessThan">
      <formula>0</formula>
    </cfRule>
  </conditionalFormatting>
  <conditionalFormatting sqref="GZ55">
    <cfRule type="cellIs" dxfId="10802" priority="9126" operator="lessThan">
      <formula>0</formula>
    </cfRule>
  </conditionalFormatting>
  <conditionalFormatting sqref="GZ56">
    <cfRule type="cellIs" dxfId="10801" priority="9125" operator="lessThan">
      <formula>0</formula>
    </cfRule>
  </conditionalFormatting>
  <conditionalFormatting sqref="GZ7">
    <cfRule type="cellIs" dxfId="10800" priority="9124" operator="lessThan">
      <formula>0</formula>
    </cfRule>
  </conditionalFormatting>
  <conditionalFormatting sqref="GZ9">
    <cfRule type="cellIs" dxfId="10799" priority="9123" operator="lessThan">
      <formula>0</formula>
    </cfRule>
  </conditionalFormatting>
  <conditionalFormatting sqref="GZ18:GZ20 GZ24:GZ25">
    <cfRule type="cellIs" dxfId="10798" priority="9122" operator="lessThan">
      <formula>0</formula>
    </cfRule>
  </conditionalFormatting>
  <conditionalFormatting sqref="GZ27 GZ30:GZ31">
    <cfRule type="cellIs" dxfId="10797" priority="9121" operator="lessThan">
      <formula>0</formula>
    </cfRule>
  </conditionalFormatting>
  <conditionalFormatting sqref="GZ51">
    <cfRule type="cellIs" dxfId="10796" priority="9118" operator="lessThan">
      <formula>0</formula>
    </cfRule>
  </conditionalFormatting>
  <conditionalFormatting sqref="GZ53">
    <cfRule type="cellIs" dxfId="10795" priority="9117" operator="lessThan">
      <formula>0</formula>
    </cfRule>
  </conditionalFormatting>
  <conditionalFormatting sqref="GZ53:GZ54">
    <cfRule type="cellIs" dxfId="10794" priority="9115" operator="lessThan">
      <formula>0</formula>
    </cfRule>
  </conditionalFormatting>
  <conditionalFormatting sqref="GZ45:GZ50 GZ52 GZ55:GZ56">
    <cfRule type="cellIs" dxfId="10793" priority="9120" operator="lessThan">
      <formula>0</formula>
    </cfRule>
  </conditionalFormatting>
  <conditionalFormatting sqref="GZ51">
    <cfRule type="cellIs" dxfId="10792" priority="9119" operator="lessThan">
      <formula>0</formula>
    </cfRule>
  </conditionalFormatting>
  <conditionalFormatting sqref="GZ54">
    <cfRule type="cellIs" dxfId="10791" priority="9116" operator="lessThan">
      <formula>0</formula>
    </cfRule>
  </conditionalFormatting>
  <conditionalFormatting sqref="GZ34:GZ36">
    <cfRule type="cellIs" dxfId="10790" priority="9105" operator="lessThan">
      <formula>0</formula>
    </cfRule>
  </conditionalFormatting>
  <conditionalFormatting sqref="GZ63:GZ65">
    <cfRule type="cellIs" dxfId="10789" priority="9110" operator="lessThan">
      <formula>0</formula>
    </cfRule>
  </conditionalFormatting>
  <conditionalFormatting sqref="GZ38 GZ40:GZ41">
    <cfRule type="cellIs" dxfId="10788" priority="9102" operator="lessThan">
      <formula>0</formula>
    </cfRule>
  </conditionalFormatting>
  <conditionalFormatting sqref="GZ39">
    <cfRule type="cellIs" dxfId="10787" priority="9101" operator="lessThan">
      <formula>0</formula>
    </cfRule>
  </conditionalFormatting>
  <conditionalFormatting sqref="GZ39">
    <cfRule type="cellIs" dxfId="10786" priority="9100" operator="lessThan">
      <formula>0</formula>
    </cfRule>
  </conditionalFormatting>
  <conditionalFormatting sqref="GP10">
    <cfRule type="cellIs" dxfId="10785" priority="9098" operator="lessThan">
      <formula>0</formula>
    </cfRule>
  </conditionalFormatting>
  <conditionalFormatting sqref="O67:R67 GB67:GH67 DK67:FC67">
    <cfRule type="cellIs" dxfId="10784" priority="9097" operator="lessThan">
      <formula>0</formula>
    </cfRule>
  </conditionalFormatting>
  <conditionalFormatting sqref="O7:R7 GB7:GH7 DK7:FC7">
    <cfRule type="cellIs" dxfId="10783" priority="9096" operator="lessThan">
      <formula>0</formula>
    </cfRule>
  </conditionalFormatting>
  <conditionalFormatting sqref="O57 O59:O60">
    <cfRule type="cellIs" dxfId="10782" priority="9077" operator="lessThan">
      <formula>0</formula>
    </cfRule>
  </conditionalFormatting>
  <conditionalFormatting sqref="O42">
    <cfRule type="cellIs" dxfId="10781" priority="9072" operator="lessThan">
      <formula>0</formula>
    </cfRule>
  </conditionalFormatting>
  <conditionalFormatting sqref="O37 O40:O41">
    <cfRule type="cellIs" dxfId="10780" priority="9067" operator="lessThan">
      <formula>0</formula>
    </cfRule>
  </conditionalFormatting>
  <conditionalFormatting sqref="O61">
    <cfRule type="cellIs" dxfId="10779" priority="9076" operator="lessThan">
      <formula>0</formula>
    </cfRule>
  </conditionalFormatting>
  <conditionalFormatting sqref="O58:O60">
    <cfRule type="cellIs" dxfId="10778" priority="9075" operator="lessThan">
      <formula>0</formula>
    </cfRule>
  </conditionalFormatting>
  <conditionalFormatting sqref="O64:O65">
    <cfRule type="cellIs" dxfId="10777" priority="9074" operator="lessThan">
      <formula>0</formula>
    </cfRule>
  </conditionalFormatting>
  <conditionalFormatting sqref="O32:O33">
    <cfRule type="cellIs" dxfId="10776" priority="9071" operator="lessThan">
      <formula>0</formula>
    </cfRule>
  </conditionalFormatting>
  <conditionalFormatting sqref="O35">
    <cfRule type="cellIs" dxfId="10775" priority="9070" operator="lessThan">
      <formula>0</formula>
    </cfRule>
  </conditionalFormatting>
  <conditionalFormatting sqref="O36">
    <cfRule type="cellIs" dxfId="10774" priority="9069" operator="lessThan">
      <formula>0</formula>
    </cfRule>
  </conditionalFormatting>
  <conditionalFormatting sqref="O42">
    <cfRule type="cellIs" dxfId="10773" priority="9066" operator="lessThan">
      <formula>0</formula>
    </cfRule>
  </conditionalFormatting>
  <conditionalFormatting sqref="O67">
    <cfRule type="cellIs" dxfId="10772" priority="9062" operator="lessThan">
      <formula>0</formula>
    </cfRule>
  </conditionalFormatting>
  <conditionalFormatting sqref="O61">
    <cfRule type="cellIs" dxfId="10771" priority="9095" operator="lessThan">
      <formula>0</formula>
    </cfRule>
  </conditionalFormatting>
  <conditionalFormatting sqref="O8 O62 O26 O10:O11 O46:O47 O43:O44 O15:O17">
    <cfRule type="cellIs" dxfId="10770" priority="9094" operator="lessThan">
      <formula>0</formula>
    </cfRule>
  </conditionalFormatting>
  <conditionalFormatting sqref="O48">
    <cfRule type="cellIs" dxfId="10769" priority="9093" operator="lessThan">
      <formula>0</formula>
    </cfRule>
  </conditionalFormatting>
  <conditionalFormatting sqref="O49">
    <cfRule type="cellIs" dxfId="10768" priority="9092" operator="lessThan">
      <formula>0</formula>
    </cfRule>
  </conditionalFormatting>
  <conditionalFormatting sqref="O50">
    <cfRule type="cellIs" dxfId="10767" priority="9091" operator="lessThan">
      <formula>0</formula>
    </cfRule>
  </conditionalFormatting>
  <conditionalFormatting sqref="O52">
    <cfRule type="cellIs" dxfId="10766" priority="9090" operator="lessThan">
      <formula>0</formula>
    </cfRule>
  </conditionalFormatting>
  <conditionalFormatting sqref="O55">
    <cfRule type="cellIs" dxfId="10765" priority="9089" operator="lessThan">
      <formula>0</formula>
    </cfRule>
  </conditionalFormatting>
  <conditionalFormatting sqref="O56">
    <cfRule type="cellIs" dxfId="10764" priority="9088" operator="lessThan">
      <formula>0</formula>
    </cfRule>
  </conditionalFormatting>
  <conditionalFormatting sqref="O7">
    <cfRule type="cellIs" dxfId="10763" priority="9087" operator="lessThan">
      <formula>0</formula>
    </cfRule>
  </conditionalFormatting>
  <conditionalFormatting sqref="O9">
    <cfRule type="cellIs" dxfId="10762" priority="9086" operator="lessThan">
      <formula>0</formula>
    </cfRule>
  </conditionalFormatting>
  <conditionalFormatting sqref="O18:O20 O24:O25">
    <cfRule type="cellIs" dxfId="10761" priority="9085" operator="lessThan">
      <formula>0</formula>
    </cfRule>
  </conditionalFormatting>
  <conditionalFormatting sqref="O27 O30:O31">
    <cfRule type="cellIs" dxfId="10760" priority="9084" operator="lessThan">
      <formula>0</formula>
    </cfRule>
  </conditionalFormatting>
  <conditionalFormatting sqref="O51">
    <cfRule type="cellIs" dxfId="10759" priority="9081" operator="lessThan">
      <formula>0</formula>
    </cfRule>
  </conditionalFormatting>
  <conditionalFormatting sqref="O53">
    <cfRule type="cellIs" dxfId="10758" priority="9080" operator="lessThan">
      <formula>0</formula>
    </cfRule>
  </conditionalFormatting>
  <conditionalFormatting sqref="O53:O54">
    <cfRule type="cellIs" dxfId="10757" priority="9078" operator="lessThan">
      <formula>0</formula>
    </cfRule>
  </conditionalFormatting>
  <conditionalFormatting sqref="O45:O50 O52 O55:O56">
    <cfRule type="cellIs" dxfId="10756" priority="9083" operator="lessThan">
      <formula>0</formula>
    </cfRule>
  </conditionalFormatting>
  <conditionalFormatting sqref="O51">
    <cfRule type="cellIs" dxfId="10755" priority="9082" operator="lessThan">
      <formula>0</formula>
    </cfRule>
  </conditionalFormatting>
  <conditionalFormatting sqref="O54">
    <cfRule type="cellIs" dxfId="10754" priority="9079" operator="lessThan">
      <formula>0</formula>
    </cfRule>
  </conditionalFormatting>
  <conditionalFormatting sqref="O34:O36">
    <cfRule type="cellIs" dxfId="10753" priority="9068" operator="lessThan">
      <formula>0</formula>
    </cfRule>
  </conditionalFormatting>
  <conditionalFormatting sqref="O63:O65">
    <cfRule type="cellIs" dxfId="10752" priority="9073" operator="lessThan">
      <formula>0</formula>
    </cfRule>
  </conditionalFormatting>
  <conditionalFormatting sqref="O38 O40:O41">
    <cfRule type="cellIs" dxfId="10751" priority="9065" operator="lessThan">
      <formula>0</formula>
    </cfRule>
  </conditionalFormatting>
  <conditionalFormatting sqref="O39">
    <cfRule type="cellIs" dxfId="10750" priority="9064" operator="lessThan">
      <formula>0</formula>
    </cfRule>
  </conditionalFormatting>
  <conditionalFormatting sqref="O39">
    <cfRule type="cellIs" dxfId="10749" priority="9063" operator="lessThan">
      <formula>0</formula>
    </cfRule>
  </conditionalFormatting>
  <conditionalFormatting sqref="P57 P59:P60">
    <cfRule type="cellIs" dxfId="10748" priority="9043" operator="lessThan">
      <formula>0</formula>
    </cfRule>
  </conditionalFormatting>
  <conditionalFormatting sqref="P42">
    <cfRule type="cellIs" dxfId="10747" priority="9038" operator="lessThan">
      <formula>0</formula>
    </cfRule>
  </conditionalFormatting>
  <conditionalFormatting sqref="P37 P40:P41">
    <cfRule type="cellIs" dxfId="10746" priority="9033" operator="lessThan">
      <formula>0</formula>
    </cfRule>
  </conditionalFormatting>
  <conditionalFormatting sqref="P61">
    <cfRule type="cellIs" dxfId="10745" priority="9042" operator="lessThan">
      <formula>0</formula>
    </cfRule>
  </conditionalFormatting>
  <conditionalFormatting sqref="P58:P60">
    <cfRule type="cellIs" dxfId="10744" priority="9041" operator="lessThan">
      <formula>0</formula>
    </cfRule>
  </conditionalFormatting>
  <conditionalFormatting sqref="P64:P65">
    <cfRule type="cellIs" dxfId="10743" priority="9040" operator="lessThan">
      <formula>0</formula>
    </cfRule>
  </conditionalFormatting>
  <conditionalFormatting sqref="P32:P33">
    <cfRule type="cellIs" dxfId="10742" priority="9037" operator="lessThan">
      <formula>0</formula>
    </cfRule>
  </conditionalFormatting>
  <conditionalFormatting sqref="P35">
    <cfRule type="cellIs" dxfId="10741" priority="9036" operator="lessThan">
      <formula>0</formula>
    </cfRule>
  </conditionalFormatting>
  <conditionalFormatting sqref="P36">
    <cfRule type="cellIs" dxfId="10740" priority="9035" operator="lessThan">
      <formula>0</formula>
    </cfRule>
  </conditionalFormatting>
  <conditionalFormatting sqref="P42">
    <cfRule type="cellIs" dxfId="10739" priority="9032" operator="lessThan">
      <formula>0</formula>
    </cfRule>
  </conditionalFormatting>
  <conditionalFormatting sqref="P67">
    <cfRule type="cellIs" dxfId="10738" priority="9028" operator="lessThan">
      <formula>0</formula>
    </cfRule>
  </conditionalFormatting>
  <conditionalFormatting sqref="P61">
    <cfRule type="cellIs" dxfId="10737" priority="9061" operator="lessThan">
      <formula>0</formula>
    </cfRule>
  </conditionalFormatting>
  <conditionalFormatting sqref="P8 P62 P26 P10:P11 P46:P47 P43:P44 P15:P17">
    <cfRule type="cellIs" dxfId="10736" priority="9060" operator="lessThan">
      <formula>0</formula>
    </cfRule>
  </conditionalFormatting>
  <conditionalFormatting sqref="P48">
    <cfRule type="cellIs" dxfId="10735" priority="9059" operator="lessThan">
      <formula>0</formula>
    </cfRule>
  </conditionalFormatting>
  <conditionalFormatting sqref="P49">
    <cfRule type="cellIs" dxfId="10734" priority="9058" operator="lessThan">
      <formula>0</formula>
    </cfRule>
  </conditionalFormatting>
  <conditionalFormatting sqref="P50">
    <cfRule type="cellIs" dxfId="10733" priority="9057" operator="lessThan">
      <formula>0</formula>
    </cfRule>
  </conditionalFormatting>
  <conditionalFormatting sqref="P52">
    <cfRule type="cellIs" dxfId="10732" priority="9056" operator="lessThan">
      <formula>0</formula>
    </cfRule>
  </conditionalFormatting>
  <conditionalFormatting sqref="P55">
    <cfRule type="cellIs" dxfId="10731" priority="9055" operator="lessThan">
      <formula>0</formula>
    </cfRule>
  </conditionalFormatting>
  <conditionalFormatting sqref="P56">
    <cfRule type="cellIs" dxfId="10730" priority="9054" operator="lessThan">
      <formula>0</formula>
    </cfRule>
  </conditionalFormatting>
  <conditionalFormatting sqref="P7">
    <cfRule type="cellIs" dxfId="10729" priority="9053" operator="lessThan">
      <formula>0</formula>
    </cfRule>
  </conditionalFormatting>
  <conditionalFormatting sqref="P9">
    <cfRule type="cellIs" dxfId="10728" priority="9052" operator="lessThan">
      <formula>0</formula>
    </cfRule>
  </conditionalFormatting>
  <conditionalFormatting sqref="P18:P20 P24:P25">
    <cfRule type="cellIs" dxfId="10727" priority="9051" operator="lessThan">
      <formula>0</formula>
    </cfRule>
  </conditionalFormatting>
  <conditionalFormatting sqref="P27 P30:P31">
    <cfRule type="cellIs" dxfId="10726" priority="9050" operator="lessThan">
      <formula>0</formula>
    </cfRule>
  </conditionalFormatting>
  <conditionalFormatting sqref="P51">
    <cfRule type="cellIs" dxfId="10725" priority="9047" operator="lessThan">
      <formula>0</formula>
    </cfRule>
  </conditionalFormatting>
  <conditionalFormatting sqref="P53">
    <cfRule type="cellIs" dxfId="10724" priority="9046" operator="lessThan">
      <formula>0</formula>
    </cfRule>
  </conditionalFormatting>
  <conditionalFormatting sqref="P53:P54">
    <cfRule type="cellIs" dxfId="10723" priority="9044" operator="lessThan">
      <formula>0</formula>
    </cfRule>
  </conditionalFormatting>
  <conditionalFormatting sqref="P45:P50 P52 P55:P56">
    <cfRule type="cellIs" dxfId="10722" priority="9049" operator="lessThan">
      <formula>0</formula>
    </cfRule>
  </conditionalFormatting>
  <conditionalFormatting sqref="P51">
    <cfRule type="cellIs" dxfId="10721" priority="9048" operator="lessThan">
      <formula>0</formula>
    </cfRule>
  </conditionalFormatting>
  <conditionalFormatting sqref="P54">
    <cfRule type="cellIs" dxfId="10720" priority="9045" operator="lessThan">
      <formula>0</formula>
    </cfRule>
  </conditionalFormatting>
  <conditionalFormatting sqref="P34:P36">
    <cfRule type="cellIs" dxfId="10719" priority="9034" operator="lessThan">
      <formula>0</formula>
    </cfRule>
  </conditionalFormatting>
  <conditionalFormatting sqref="P63:P65">
    <cfRule type="cellIs" dxfId="10718" priority="9039" operator="lessThan">
      <formula>0</formula>
    </cfRule>
  </conditionalFormatting>
  <conditionalFormatting sqref="P38 P40:P41">
    <cfRule type="cellIs" dxfId="10717" priority="9031" operator="lessThan">
      <formula>0</formula>
    </cfRule>
  </conditionalFormatting>
  <conditionalFormatting sqref="P39">
    <cfRule type="cellIs" dxfId="10716" priority="9030" operator="lessThan">
      <formula>0</formula>
    </cfRule>
  </conditionalFormatting>
  <conditionalFormatting sqref="P39">
    <cfRule type="cellIs" dxfId="10715" priority="9029" operator="lessThan">
      <formula>0</formula>
    </cfRule>
  </conditionalFormatting>
  <conditionalFormatting sqref="GB57 GB59:GB60">
    <cfRule type="cellIs" dxfId="10714" priority="9009" operator="lessThan">
      <formula>0</formula>
    </cfRule>
  </conditionalFormatting>
  <conditionalFormatting sqref="GB42">
    <cfRule type="cellIs" dxfId="10713" priority="9004" operator="lessThan">
      <formula>0</formula>
    </cfRule>
  </conditionalFormatting>
  <conditionalFormatting sqref="GB37 GB40:GB41">
    <cfRule type="cellIs" dxfId="10712" priority="8999" operator="lessThan">
      <formula>0</formula>
    </cfRule>
  </conditionalFormatting>
  <conditionalFormatting sqref="GB61">
    <cfRule type="cellIs" dxfId="10711" priority="9008" operator="lessThan">
      <formula>0</formula>
    </cfRule>
  </conditionalFormatting>
  <conditionalFormatting sqref="GB58:GB60">
    <cfRule type="cellIs" dxfId="10710" priority="9007" operator="lessThan">
      <formula>0</formula>
    </cfRule>
  </conditionalFormatting>
  <conditionalFormatting sqref="GB64:GB65">
    <cfRule type="cellIs" dxfId="10709" priority="9006" operator="lessThan">
      <formula>0</formula>
    </cfRule>
  </conditionalFormatting>
  <conditionalFormatting sqref="GB32:GB33">
    <cfRule type="cellIs" dxfId="10708" priority="9003" operator="lessThan">
      <formula>0</formula>
    </cfRule>
  </conditionalFormatting>
  <conditionalFormatting sqref="GB35">
    <cfRule type="cellIs" dxfId="10707" priority="9002" operator="lessThan">
      <formula>0</formula>
    </cfRule>
  </conditionalFormatting>
  <conditionalFormatting sqref="GB36">
    <cfRule type="cellIs" dxfId="10706" priority="9001" operator="lessThan">
      <formula>0</formula>
    </cfRule>
  </conditionalFormatting>
  <conditionalFormatting sqref="GB42">
    <cfRule type="cellIs" dxfId="10705" priority="8998" operator="lessThan">
      <formula>0</formula>
    </cfRule>
  </conditionalFormatting>
  <conditionalFormatting sqref="GB67">
    <cfRule type="cellIs" dxfId="10704" priority="8994" operator="lessThan">
      <formula>0</formula>
    </cfRule>
  </conditionalFormatting>
  <conditionalFormatting sqref="GB61">
    <cfRule type="cellIs" dxfId="10703" priority="9027" operator="lessThan">
      <formula>0</formula>
    </cfRule>
  </conditionalFormatting>
  <conditionalFormatting sqref="GB8 GB62 GB26 GB10:GB11 GB46:GB47 GB43:GB44 GB15:GB17">
    <cfRule type="cellIs" dxfId="10702" priority="9026" operator="lessThan">
      <formula>0</formula>
    </cfRule>
  </conditionalFormatting>
  <conditionalFormatting sqref="GB48">
    <cfRule type="cellIs" dxfId="10701" priority="9025" operator="lessThan">
      <formula>0</formula>
    </cfRule>
  </conditionalFormatting>
  <conditionalFormatting sqref="GB49">
    <cfRule type="cellIs" dxfId="10700" priority="9024" operator="lessThan">
      <formula>0</formula>
    </cfRule>
  </conditionalFormatting>
  <conditionalFormatting sqref="GB50">
    <cfRule type="cellIs" dxfId="10699" priority="9023" operator="lessThan">
      <formula>0</formula>
    </cfRule>
  </conditionalFormatting>
  <conditionalFormatting sqref="GB52">
    <cfRule type="cellIs" dxfId="10698" priority="9022" operator="lessThan">
      <formula>0</formula>
    </cfRule>
  </conditionalFormatting>
  <conditionalFormatting sqref="GB55">
    <cfRule type="cellIs" dxfId="10697" priority="9021" operator="lessThan">
      <formula>0</formula>
    </cfRule>
  </conditionalFormatting>
  <conditionalFormatting sqref="GB56">
    <cfRule type="cellIs" dxfId="10696" priority="9020" operator="lessThan">
      <formula>0</formula>
    </cfRule>
  </conditionalFormatting>
  <conditionalFormatting sqref="GB7">
    <cfRule type="cellIs" dxfId="10695" priority="9019" operator="lessThan">
      <formula>0</formula>
    </cfRule>
  </conditionalFormatting>
  <conditionalFormatting sqref="GB9">
    <cfRule type="cellIs" dxfId="10694" priority="9018" operator="lessThan">
      <formula>0</formula>
    </cfRule>
  </conditionalFormatting>
  <conditionalFormatting sqref="GB18:GB20 GB24:GB25">
    <cfRule type="cellIs" dxfId="10693" priority="9017" operator="lessThan">
      <formula>0</formula>
    </cfRule>
  </conditionalFormatting>
  <conditionalFormatting sqref="GB27 GB30:GB31">
    <cfRule type="cellIs" dxfId="10692" priority="9016" operator="lessThan">
      <formula>0</formula>
    </cfRule>
  </conditionalFormatting>
  <conditionalFormatting sqref="GB51">
    <cfRule type="cellIs" dxfId="10691" priority="9013" operator="lessThan">
      <formula>0</formula>
    </cfRule>
  </conditionalFormatting>
  <conditionalFormatting sqref="GB53">
    <cfRule type="cellIs" dxfId="10690" priority="9012" operator="lessThan">
      <formula>0</formula>
    </cfRule>
  </conditionalFormatting>
  <conditionalFormatting sqref="GB53:GB54">
    <cfRule type="cellIs" dxfId="10689" priority="9010" operator="lessThan">
      <formula>0</formula>
    </cfRule>
  </conditionalFormatting>
  <conditionalFormatting sqref="GB45:GB50 GB52 GB55:GB56">
    <cfRule type="cellIs" dxfId="10688" priority="9015" operator="lessThan">
      <formula>0</formula>
    </cfRule>
  </conditionalFormatting>
  <conditionalFormatting sqref="GB51">
    <cfRule type="cellIs" dxfId="10687" priority="9014" operator="lessThan">
      <formula>0</formula>
    </cfRule>
  </conditionalFormatting>
  <conditionalFormatting sqref="GB54">
    <cfRule type="cellIs" dxfId="10686" priority="9011" operator="lessThan">
      <formula>0</formula>
    </cfRule>
  </conditionalFormatting>
  <conditionalFormatting sqref="GB34:GB36">
    <cfRule type="cellIs" dxfId="10685" priority="9000" operator="lessThan">
      <formula>0</formula>
    </cfRule>
  </conditionalFormatting>
  <conditionalFormatting sqref="GB63:GB65">
    <cfRule type="cellIs" dxfId="10684" priority="9005" operator="lessThan">
      <formula>0</formula>
    </cfRule>
  </conditionalFormatting>
  <conditionalFormatting sqref="GB38 GB40:GB41">
    <cfRule type="cellIs" dxfId="10683" priority="8997" operator="lessThan">
      <formula>0</formula>
    </cfRule>
  </conditionalFormatting>
  <conditionalFormatting sqref="GB39">
    <cfRule type="cellIs" dxfId="10682" priority="8996" operator="lessThan">
      <formula>0</formula>
    </cfRule>
  </conditionalFormatting>
  <conditionalFormatting sqref="GB39">
    <cfRule type="cellIs" dxfId="10681" priority="8995" operator="lessThan">
      <formula>0</formula>
    </cfRule>
  </conditionalFormatting>
  <conditionalFormatting sqref="GC57 GC59:GC60">
    <cfRule type="cellIs" dxfId="10680" priority="8975" operator="lessThan">
      <formula>0</formula>
    </cfRule>
  </conditionalFormatting>
  <conditionalFormatting sqref="GC42">
    <cfRule type="cellIs" dxfId="10679" priority="8970" operator="lessThan">
      <formula>0</formula>
    </cfRule>
  </conditionalFormatting>
  <conditionalFormatting sqref="GC37 GC40:GC41">
    <cfRule type="cellIs" dxfId="10678" priority="8965" operator="lessThan">
      <formula>0</formula>
    </cfRule>
  </conditionalFormatting>
  <conditionalFormatting sqref="GC61">
    <cfRule type="cellIs" dxfId="10677" priority="8974" operator="lessThan">
      <formula>0</formula>
    </cfRule>
  </conditionalFormatting>
  <conditionalFormatting sqref="GC58:GC60">
    <cfRule type="cellIs" dxfId="10676" priority="8973" operator="lessThan">
      <formula>0</formula>
    </cfRule>
  </conditionalFormatting>
  <conditionalFormatting sqref="GC64:GC65">
    <cfRule type="cellIs" dxfId="10675" priority="8972" operator="lessThan">
      <formula>0</formula>
    </cfRule>
  </conditionalFormatting>
  <conditionalFormatting sqref="GC32:GC33">
    <cfRule type="cellIs" dxfId="10674" priority="8969" operator="lessThan">
      <formula>0</formula>
    </cfRule>
  </conditionalFormatting>
  <conditionalFormatting sqref="GC35">
    <cfRule type="cellIs" dxfId="10673" priority="8968" operator="lessThan">
      <formula>0</formula>
    </cfRule>
  </conditionalFormatting>
  <conditionalFormatting sqref="GC36">
    <cfRule type="cellIs" dxfId="10672" priority="8967" operator="lessThan">
      <formula>0</formula>
    </cfRule>
  </conditionalFormatting>
  <conditionalFormatting sqref="GC42">
    <cfRule type="cellIs" dxfId="10671" priority="8964" operator="lessThan">
      <formula>0</formula>
    </cfRule>
  </conditionalFormatting>
  <conditionalFormatting sqref="GC67">
    <cfRule type="cellIs" dxfId="10670" priority="8960" operator="lessThan">
      <formula>0</formula>
    </cfRule>
  </conditionalFormatting>
  <conditionalFormatting sqref="GC61">
    <cfRule type="cellIs" dxfId="10669" priority="8993" operator="lessThan">
      <formula>0</formula>
    </cfRule>
  </conditionalFormatting>
  <conditionalFormatting sqref="GC8 GC62 GC26 GC10:GC11 GC46:GC47 GC43:GC44 GC15:GC17">
    <cfRule type="cellIs" dxfId="10668" priority="8992" operator="lessThan">
      <formula>0</formula>
    </cfRule>
  </conditionalFormatting>
  <conditionalFormatting sqref="GC48">
    <cfRule type="cellIs" dxfId="10667" priority="8991" operator="lessThan">
      <formula>0</formula>
    </cfRule>
  </conditionalFormatting>
  <conditionalFormatting sqref="GC49">
    <cfRule type="cellIs" dxfId="10666" priority="8990" operator="lessThan">
      <formula>0</formula>
    </cfRule>
  </conditionalFormatting>
  <conditionalFormatting sqref="GC50">
    <cfRule type="cellIs" dxfId="10665" priority="8989" operator="lessThan">
      <formula>0</formula>
    </cfRule>
  </conditionalFormatting>
  <conditionalFormatting sqref="GC52">
    <cfRule type="cellIs" dxfId="10664" priority="8988" operator="lessThan">
      <formula>0</formula>
    </cfRule>
  </conditionalFormatting>
  <conditionalFormatting sqref="GC55">
    <cfRule type="cellIs" dxfId="10663" priority="8987" operator="lessThan">
      <formula>0</formula>
    </cfRule>
  </conditionalFormatting>
  <conditionalFormatting sqref="GC56">
    <cfRule type="cellIs" dxfId="10662" priority="8986" operator="lessThan">
      <formula>0</formula>
    </cfRule>
  </conditionalFormatting>
  <conditionalFormatting sqref="GC7">
    <cfRule type="cellIs" dxfId="10661" priority="8985" operator="lessThan">
      <formula>0</formula>
    </cfRule>
  </conditionalFormatting>
  <conditionalFormatting sqref="GC9">
    <cfRule type="cellIs" dxfId="10660" priority="8984" operator="lessThan">
      <formula>0</formula>
    </cfRule>
  </conditionalFormatting>
  <conditionalFormatting sqref="GC18:GC20 GC24:GC25">
    <cfRule type="cellIs" dxfId="10659" priority="8983" operator="lessThan">
      <formula>0</formula>
    </cfRule>
  </conditionalFormatting>
  <conditionalFormatting sqref="GC27 GC30:GC31">
    <cfRule type="cellIs" dxfId="10658" priority="8982" operator="lessThan">
      <formula>0</formula>
    </cfRule>
  </conditionalFormatting>
  <conditionalFormatting sqref="GC51">
    <cfRule type="cellIs" dxfId="10657" priority="8979" operator="lessThan">
      <formula>0</formula>
    </cfRule>
  </conditionalFormatting>
  <conditionalFormatting sqref="GC53">
    <cfRule type="cellIs" dxfId="10656" priority="8978" operator="lessThan">
      <formula>0</formula>
    </cfRule>
  </conditionalFormatting>
  <conditionalFormatting sqref="GC53:GC54">
    <cfRule type="cellIs" dxfId="10655" priority="8976" operator="lessThan">
      <formula>0</formula>
    </cfRule>
  </conditionalFormatting>
  <conditionalFormatting sqref="GC45:GC50 GC52 GC55:GC56">
    <cfRule type="cellIs" dxfId="10654" priority="8981" operator="lessThan">
      <formula>0</formula>
    </cfRule>
  </conditionalFormatting>
  <conditionalFormatting sqref="GC51">
    <cfRule type="cellIs" dxfId="10653" priority="8980" operator="lessThan">
      <formula>0</formula>
    </cfRule>
  </conditionalFormatting>
  <conditionalFormatting sqref="GC54">
    <cfRule type="cellIs" dxfId="10652" priority="8977" operator="lessThan">
      <formula>0</formula>
    </cfRule>
  </conditionalFormatting>
  <conditionalFormatting sqref="GC34:GC36">
    <cfRule type="cellIs" dxfId="10651" priority="8966" operator="lessThan">
      <formula>0</formula>
    </cfRule>
  </conditionalFormatting>
  <conditionalFormatting sqref="GC63:GC65">
    <cfRule type="cellIs" dxfId="10650" priority="8971" operator="lessThan">
      <formula>0</formula>
    </cfRule>
  </conditionalFormatting>
  <conditionalFormatting sqref="GC38 GC40:GC41">
    <cfRule type="cellIs" dxfId="10649" priority="8963" operator="lessThan">
      <formula>0</formula>
    </cfRule>
  </conditionalFormatting>
  <conditionalFormatting sqref="GC39">
    <cfRule type="cellIs" dxfId="10648" priority="8962" operator="lessThan">
      <formula>0</formula>
    </cfRule>
  </conditionalFormatting>
  <conditionalFormatting sqref="GC39">
    <cfRule type="cellIs" dxfId="10647" priority="8961" operator="lessThan">
      <formula>0</formula>
    </cfRule>
  </conditionalFormatting>
  <conditionalFormatting sqref="GD57 GD59:GD60">
    <cfRule type="cellIs" dxfId="10646" priority="8941" operator="lessThan">
      <formula>0</formula>
    </cfRule>
  </conditionalFormatting>
  <conditionalFormatting sqref="GD42">
    <cfRule type="cellIs" dxfId="10645" priority="8936" operator="lessThan">
      <formula>0</formula>
    </cfRule>
  </conditionalFormatting>
  <conditionalFormatting sqref="GD37 GD40:GD41">
    <cfRule type="cellIs" dxfId="10644" priority="8931" operator="lessThan">
      <formula>0</formula>
    </cfRule>
  </conditionalFormatting>
  <conditionalFormatting sqref="GD61">
    <cfRule type="cellIs" dxfId="10643" priority="8940" operator="lessThan">
      <formula>0</formula>
    </cfRule>
  </conditionalFormatting>
  <conditionalFormatting sqref="GD58:GD60">
    <cfRule type="cellIs" dxfId="10642" priority="8939" operator="lessThan">
      <formula>0</formula>
    </cfRule>
  </conditionalFormatting>
  <conditionalFormatting sqref="GD64:GD65">
    <cfRule type="cellIs" dxfId="10641" priority="8938" operator="lessThan">
      <formula>0</formula>
    </cfRule>
  </conditionalFormatting>
  <conditionalFormatting sqref="GD32:GD33">
    <cfRule type="cellIs" dxfId="10640" priority="8935" operator="lessThan">
      <formula>0</formula>
    </cfRule>
  </conditionalFormatting>
  <conditionalFormatting sqref="GD35">
    <cfRule type="cellIs" dxfId="10639" priority="8934" operator="lessThan">
      <formula>0</formula>
    </cfRule>
  </conditionalFormatting>
  <conditionalFormatting sqref="GD36">
    <cfRule type="cellIs" dxfId="10638" priority="8933" operator="lessThan">
      <formula>0</formula>
    </cfRule>
  </conditionalFormatting>
  <conditionalFormatting sqref="GD42">
    <cfRule type="cellIs" dxfId="10637" priority="8930" operator="lessThan">
      <formula>0</formula>
    </cfRule>
  </conditionalFormatting>
  <conditionalFormatting sqref="GD67">
    <cfRule type="cellIs" dxfId="10636" priority="8926" operator="lessThan">
      <formula>0</formula>
    </cfRule>
  </conditionalFormatting>
  <conditionalFormatting sqref="GD61">
    <cfRule type="cellIs" dxfId="10635" priority="8959" operator="lessThan">
      <formula>0</formula>
    </cfRule>
  </conditionalFormatting>
  <conditionalFormatting sqref="GD8 GD62 GD26 GD11 GD46:GD47 GD43:GD44 GD15:GD17">
    <cfRule type="cellIs" dxfId="10634" priority="8958" operator="lessThan">
      <formula>0</formula>
    </cfRule>
  </conditionalFormatting>
  <conditionalFormatting sqref="GD48">
    <cfRule type="cellIs" dxfId="10633" priority="8957" operator="lessThan">
      <formula>0</formula>
    </cfRule>
  </conditionalFormatting>
  <conditionalFormatting sqref="GD49">
    <cfRule type="cellIs" dxfId="10632" priority="8956" operator="lessThan">
      <formula>0</formula>
    </cfRule>
  </conditionalFormatting>
  <conditionalFormatting sqref="GD50">
    <cfRule type="cellIs" dxfId="10631" priority="8955" operator="lessThan">
      <formula>0</formula>
    </cfRule>
  </conditionalFormatting>
  <conditionalFormatting sqref="GD52">
    <cfRule type="cellIs" dxfId="10630" priority="8954" operator="lessThan">
      <formula>0</formula>
    </cfRule>
  </conditionalFormatting>
  <conditionalFormatting sqref="GD55">
    <cfRule type="cellIs" dxfId="10629" priority="8953" operator="lessThan">
      <formula>0</formula>
    </cfRule>
  </conditionalFormatting>
  <conditionalFormatting sqref="GD56">
    <cfRule type="cellIs" dxfId="10628" priority="8952" operator="lessThan">
      <formula>0</formula>
    </cfRule>
  </conditionalFormatting>
  <conditionalFormatting sqref="GD7">
    <cfRule type="cellIs" dxfId="10627" priority="8951" operator="lessThan">
      <formula>0</formula>
    </cfRule>
  </conditionalFormatting>
  <conditionalFormatting sqref="GD9">
    <cfRule type="cellIs" dxfId="10626" priority="8950" operator="lessThan">
      <formula>0</formula>
    </cfRule>
  </conditionalFormatting>
  <conditionalFormatting sqref="GD18:GD20 GD24:GD25">
    <cfRule type="cellIs" dxfId="10625" priority="8949" operator="lessThan">
      <formula>0</formula>
    </cfRule>
  </conditionalFormatting>
  <conditionalFormatting sqref="GD27 GD30:GD31">
    <cfRule type="cellIs" dxfId="10624" priority="8948" operator="lessThan">
      <formula>0</formula>
    </cfRule>
  </conditionalFormatting>
  <conditionalFormatting sqref="GD51">
    <cfRule type="cellIs" dxfId="10623" priority="8945" operator="lessThan">
      <formula>0</formula>
    </cfRule>
  </conditionalFormatting>
  <conditionalFormatting sqref="GD53">
    <cfRule type="cellIs" dxfId="10622" priority="8944" operator="lessThan">
      <formula>0</formula>
    </cfRule>
  </conditionalFormatting>
  <conditionalFormatting sqref="GD53:GD54">
    <cfRule type="cellIs" dxfId="10621" priority="8942" operator="lessThan">
      <formula>0</formula>
    </cfRule>
  </conditionalFormatting>
  <conditionalFormatting sqref="GD45:GD50 GD52 GD55:GD56">
    <cfRule type="cellIs" dxfId="10620" priority="8947" operator="lessThan">
      <formula>0</formula>
    </cfRule>
  </conditionalFormatting>
  <conditionalFormatting sqref="GD51">
    <cfRule type="cellIs" dxfId="10619" priority="8946" operator="lessThan">
      <formula>0</formula>
    </cfRule>
  </conditionalFormatting>
  <conditionalFormatting sqref="GD54">
    <cfRule type="cellIs" dxfId="10618" priority="8943" operator="lessThan">
      <formula>0</formula>
    </cfRule>
  </conditionalFormatting>
  <conditionalFormatting sqref="GD34:GD36">
    <cfRule type="cellIs" dxfId="10617" priority="8932" operator="lessThan">
      <formula>0</formula>
    </cfRule>
  </conditionalFormatting>
  <conditionalFormatting sqref="GD63:GD65">
    <cfRule type="cellIs" dxfId="10616" priority="8937" operator="lessThan">
      <formula>0</formula>
    </cfRule>
  </conditionalFormatting>
  <conditionalFormatting sqref="GD38 GD40:GD41">
    <cfRule type="cellIs" dxfId="10615" priority="8929" operator="lessThan">
      <formula>0</formula>
    </cfRule>
  </conditionalFormatting>
  <conditionalFormatting sqref="GD39">
    <cfRule type="cellIs" dxfId="10614" priority="8928" operator="lessThan">
      <formula>0</formula>
    </cfRule>
  </conditionalFormatting>
  <conditionalFormatting sqref="GD39">
    <cfRule type="cellIs" dxfId="10613" priority="8927" operator="lessThan">
      <formula>0</formula>
    </cfRule>
  </conditionalFormatting>
  <conditionalFormatting sqref="GE57 GE59:GE60">
    <cfRule type="cellIs" dxfId="10612" priority="8907" operator="lessThan">
      <formula>0</formula>
    </cfRule>
  </conditionalFormatting>
  <conditionalFormatting sqref="GE42">
    <cfRule type="cellIs" dxfId="10611" priority="8902" operator="lessThan">
      <formula>0</formula>
    </cfRule>
  </conditionalFormatting>
  <conditionalFormatting sqref="GE37 GE40:GE41">
    <cfRule type="cellIs" dxfId="10610" priority="8897" operator="lessThan">
      <formula>0</formula>
    </cfRule>
  </conditionalFormatting>
  <conditionalFormatting sqref="GE61">
    <cfRule type="cellIs" dxfId="10609" priority="8906" operator="lessThan">
      <formula>0</formula>
    </cfRule>
  </conditionalFormatting>
  <conditionalFormatting sqref="GE58:GE60">
    <cfRule type="cellIs" dxfId="10608" priority="8905" operator="lessThan">
      <formula>0</formula>
    </cfRule>
  </conditionalFormatting>
  <conditionalFormatting sqref="GE64:GE65">
    <cfRule type="cellIs" dxfId="10607" priority="8904" operator="lessThan">
      <formula>0</formula>
    </cfRule>
  </conditionalFormatting>
  <conditionalFormatting sqref="GE32:GE33">
    <cfRule type="cellIs" dxfId="10606" priority="8901" operator="lessThan">
      <formula>0</formula>
    </cfRule>
  </conditionalFormatting>
  <conditionalFormatting sqref="GE35">
    <cfRule type="cellIs" dxfId="10605" priority="8900" operator="lessThan">
      <formula>0</formula>
    </cfRule>
  </conditionalFormatting>
  <conditionalFormatting sqref="GE36">
    <cfRule type="cellIs" dxfId="10604" priority="8899" operator="lessThan">
      <formula>0</formula>
    </cfRule>
  </conditionalFormatting>
  <conditionalFormatting sqref="GE42">
    <cfRule type="cellIs" dxfId="10603" priority="8896" operator="lessThan">
      <formula>0</formula>
    </cfRule>
  </conditionalFormatting>
  <conditionalFormatting sqref="GE67">
    <cfRule type="cellIs" dxfId="10602" priority="8892" operator="lessThan">
      <formula>0</formula>
    </cfRule>
  </conditionalFormatting>
  <conditionalFormatting sqref="GE61">
    <cfRule type="cellIs" dxfId="10601" priority="8925" operator="lessThan">
      <formula>0</formula>
    </cfRule>
  </conditionalFormatting>
  <conditionalFormatting sqref="GE8 GE62 GE26 GE10:GE11 GE46:GE47 GE43:GE44 GE15:GE17">
    <cfRule type="cellIs" dxfId="10600" priority="8924" operator="lessThan">
      <formula>0</formula>
    </cfRule>
  </conditionalFormatting>
  <conditionalFormatting sqref="GE48">
    <cfRule type="cellIs" dxfId="10599" priority="8923" operator="lessThan">
      <formula>0</formula>
    </cfRule>
  </conditionalFormatting>
  <conditionalFormatting sqref="GE49">
    <cfRule type="cellIs" dxfId="10598" priority="8922" operator="lessThan">
      <formula>0</formula>
    </cfRule>
  </conditionalFormatting>
  <conditionalFormatting sqref="GE50">
    <cfRule type="cellIs" dxfId="10597" priority="8921" operator="lessThan">
      <formula>0</formula>
    </cfRule>
  </conditionalFormatting>
  <conditionalFormatting sqref="GE52">
    <cfRule type="cellIs" dxfId="10596" priority="8920" operator="lessThan">
      <formula>0</formula>
    </cfRule>
  </conditionalFormatting>
  <conditionalFormatting sqref="GE55">
    <cfRule type="cellIs" dxfId="10595" priority="8919" operator="lessThan">
      <formula>0</formula>
    </cfRule>
  </conditionalFormatting>
  <conditionalFormatting sqref="GE56">
    <cfRule type="cellIs" dxfId="10594" priority="8918" operator="lessThan">
      <formula>0</formula>
    </cfRule>
  </conditionalFormatting>
  <conditionalFormatting sqref="GE7">
    <cfRule type="cellIs" dxfId="10593" priority="8917" operator="lessThan">
      <formula>0</formula>
    </cfRule>
  </conditionalFormatting>
  <conditionalFormatting sqref="GE9">
    <cfRule type="cellIs" dxfId="10592" priority="8916" operator="lessThan">
      <formula>0</formula>
    </cfRule>
  </conditionalFormatting>
  <conditionalFormatting sqref="GE18:GE20 GE24:GE25">
    <cfRule type="cellIs" dxfId="10591" priority="8915" operator="lessThan">
      <formula>0</formula>
    </cfRule>
  </conditionalFormatting>
  <conditionalFormatting sqref="GE27 GE30:GE31">
    <cfRule type="cellIs" dxfId="10590" priority="8914" operator="lessThan">
      <formula>0</formula>
    </cfRule>
  </conditionalFormatting>
  <conditionalFormatting sqref="GE51">
    <cfRule type="cellIs" dxfId="10589" priority="8911" operator="lessThan">
      <formula>0</formula>
    </cfRule>
  </conditionalFormatting>
  <conditionalFormatting sqref="GE53">
    <cfRule type="cellIs" dxfId="10588" priority="8910" operator="lessThan">
      <formula>0</formula>
    </cfRule>
  </conditionalFormatting>
  <conditionalFormatting sqref="GE53:GE54">
    <cfRule type="cellIs" dxfId="10587" priority="8908" operator="lessThan">
      <formula>0</formula>
    </cfRule>
  </conditionalFormatting>
  <conditionalFormatting sqref="GE45:GE50 GE52 GE55:GE56">
    <cfRule type="cellIs" dxfId="10586" priority="8913" operator="lessThan">
      <formula>0</formula>
    </cfRule>
  </conditionalFormatting>
  <conditionalFormatting sqref="GE51">
    <cfRule type="cellIs" dxfId="10585" priority="8912" operator="lessThan">
      <formula>0</formula>
    </cfRule>
  </conditionalFormatting>
  <conditionalFormatting sqref="GE54">
    <cfRule type="cellIs" dxfId="10584" priority="8909" operator="lessThan">
      <formula>0</formula>
    </cfRule>
  </conditionalFormatting>
  <conditionalFormatting sqref="GE34:GE36">
    <cfRule type="cellIs" dxfId="10583" priority="8898" operator="lessThan">
      <formula>0</formula>
    </cfRule>
  </conditionalFormatting>
  <conditionalFormatting sqref="GE63:GE65">
    <cfRule type="cellIs" dxfId="10582" priority="8903" operator="lessThan">
      <formula>0</formula>
    </cfRule>
  </conditionalFormatting>
  <conditionalFormatting sqref="GE38 GE40:GE41">
    <cfRule type="cellIs" dxfId="10581" priority="8895" operator="lessThan">
      <formula>0</formula>
    </cfRule>
  </conditionalFormatting>
  <conditionalFormatting sqref="GE39">
    <cfRule type="cellIs" dxfId="10580" priority="8894" operator="lessThan">
      <formula>0</formula>
    </cfRule>
  </conditionalFormatting>
  <conditionalFormatting sqref="GE39">
    <cfRule type="cellIs" dxfId="10579" priority="8893" operator="lessThan">
      <formula>0</formula>
    </cfRule>
  </conditionalFormatting>
  <conditionalFormatting sqref="GF57 GF59:GF60">
    <cfRule type="cellIs" dxfId="10578" priority="8873" operator="lessThan">
      <formula>0</formula>
    </cfRule>
  </conditionalFormatting>
  <conditionalFormatting sqref="GF42">
    <cfRule type="cellIs" dxfId="10577" priority="8868" operator="lessThan">
      <formula>0</formula>
    </cfRule>
  </conditionalFormatting>
  <conditionalFormatting sqref="GF37 GF40:GF41">
    <cfRule type="cellIs" dxfId="10576" priority="8863" operator="lessThan">
      <formula>0</formula>
    </cfRule>
  </conditionalFormatting>
  <conditionalFormatting sqref="GF61">
    <cfRule type="cellIs" dxfId="10575" priority="8872" operator="lessThan">
      <formula>0</formula>
    </cfRule>
  </conditionalFormatting>
  <conditionalFormatting sqref="GF58:GF60">
    <cfRule type="cellIs" dxfId="10574" priority="8871" operator="lessThan">
      <formula>0</formula>
    </cfRule>
  </conditionalFormatting>
  <conditionalFormatting sqref="GF64:GF65">
    <cfRule type="cellIs" dxfId="10573" priority="8870" operator="lessThan">
      <formula>0</formula>
    </cfRule>
  </conditionalFormatting>
  <conditionalFormatting sqref="GF32:GF33">
    <cfRule type="cellIs" dxfId="10572" priority="8867" operator="lessThan">
      <formula>0</formula>
    </cfRule>
  </conditionalFormatting>
  <conditionalFormatting sqref="GF35">
    <cfRule type="cellIs" dxfId="10571" priority="8866" operator="lessThan">
      <formula>0</formula>
    </cfRule>
  </conditionalFormatting>
  <conditionalFormatting sqref="GF36">
    <cfRule type="cellIs" dxfId="10570" priority="8865" operator="lessThan">
      <formula>0</formula>
    </cfRule>
  </conditionalFormatting>
  <conditionalFormatting sqref="GF42">
    <cfRule type="cellIs" dxfId="10569" priority="8862" operator="lessThan">
      <formula>0</formula>
    </cfRule>
  </conditionalFormatting>
  <conditionalFormatting sqref="GF67">
    <cfRule type="cellIs" dxfId="10568" priority="8858" operator="lessThan">
      <formula>0</formula>
    </cfRule>
  </conditionalFormatting>
  <conditionalFormatting sqref="GF61">
    <cfRule type="cellIs" dxfId="10567" priority="8891" operator="lessThan">
      <formula>0</formula>
    </cfRule>
  </conditionalFormatting>
  <conditionalFormatting sqref="GF8 GF62 GF26 GF10:GF11 GF46:GF47 GF43:GF44 GF15:GF17">
    <cfRule type="cellIs" dxfId="10566" priority="8890" operator="lessThan">
      <formula>0</formula>
    </cfRule>
  </conditionalFormatting>
  <conditionalFormatting sqref="GF48">
    <cfRule type="cellIs" dxfId="10565" priority="8889" operator="lessThan">
      <formula>0</formula>
    </cfRule>
  </conditionalFormatting>
  <conditionalFormatting sqref="GF49">
    <cfRule type="cellIs" dxfId="10564" priority="8888" operator="lessThan">
      <formula>0</formula>
    </cfRule>
  </conditionalFormatting>
  <conditionalFormatting sqref="GF50">
    <cfRule type="cellIs" dxfId="10563" priority="8887" operator="lessThan">
      <formula>0</formula>
    </cfRule>
  </conditionalFormatting>
  <conditionalFormatting sqref="GF52">
    <cfRule type="cellIs" dxfId="10562" priority="8886" operator="lessThan">
      <formula>0</formula>
    </cfRule>
  </conditionalFormatting>
  <conditionalFormatting sqref="GF55">
    <cfRule type="cellIs" dxfId="10561" priority="8885" operator="lessThan">
      <formula>0</formula>
    </cfRule>
  </conditionalFormatting>
  <conditionalFormatting sqref="GF56">
    <cfRule type="cellIs" dxfId="10560" priority="8884" operator="lessThan">
      <formula>0</formula>
    </cfRule>
  </conditionalFormatting>
  <conditionalFormatting sqref="GF7">
    <cfRule type="cellIs" dxfId="10559" priority="8883" operator="lessThan">
      <formula>0</formula>
    </cfRule>
  </conditionalFormatting>
  <conditionalFormatting sqref="GF9">
    <cfRule type="cellIs" dxfId="10558" priority="8882" operator="lessThan">
      <formula>0</formula>
    </cfRule>
  </conditionalFormatting>
  <conditionalFormatting sqref="GF18:GF20 GF24:GF25">
    <cfRule type="cellIs" dxfId="10557" priority="8881" operator="lessThan">
      <formula>0</formula>
    </cfRule>
  </conditionalFormatting>
  <conditionalFormatting sqref="GF27 GF30:GF31">
    <cfRule type="cellIs" dxfId="10556" priority="8880" operator="lessThan">
      <formula>0</formula>
    </cfRule>
  </conditionalFormatting>
  <conditionalFormatting sqref="GF51">
    <cfRule type="cellIs" dxfId="10555" priority="8877" operator="lessThan">
      <formula>0</formula>
    </cfRule>
  </conditionalFormatting>
  <conditionalFormatting sqref="GF53">
    <cfRule type="cellIs" dxfId="10554" priority="8876" operator="lessThan">
      <formula>0</formula>
    </cfRule>
  </conditionalFormatting>
  <conditionalFormatting sqref="GF53:GF54">
    <cfRule type="cellIs" dxfId="10553" priority="8874" operator="lessThan">
      <formula>0</formula>
    </cfRule>
  </conditionalFormatting>
  <conditionalFormatting sqref="GF45:GF50 GF52 GF55:GF56">
    <cfRule type="cellIs" dxfId="10552" priority="8879" operator="lessThan">
      <formula>0</formula>
    </cfRule>
  </conditionalFormatting>
  <conditionalFormatting sqref="GF51">
    <cfRule type="cellIs" dxfId="10551" priority="8878" operator="lessThan">
      <formula>0</formula>
    </cfRule>
  </conditionalFormatting>
  <conditionalFormatting sqref="GF54">
    <cfRule type="cellIs" dxfId="10550" priority="8875" operator="lessThan">
      <formula>0</formula>
    </cfRule>
  </conditionalFormatting>
  <conditionalFormatting sqref="GF34:GF36">
    <cfRule type="cellIs" dxfId="10549" priority="8864" operator="lessThan">
      <formula>0</formula>
    </cfRule>
  </conditionalFormatting>
  <conditionalFormatting sqref="GF63:GF65">
    <cfRule type="cellIs" dxfId="10548" priority="8869" operator="lessThan">
      <formula>0</formula>
    </cfRule>
  </conditionalFormatting>
  <conditionalFormatting sqref="GF38 GF40:GF41">
    <cfRule type="cellIs" dxfId="10547" priority="8861" operator="lessThan">
      <formula>0</formula>
    </cfRule>
  </conditionalFormatting>
  <conditionalFormatting sqref="GF39">
    <cfRule type="cellIs" dxfId="10546" priority="8860" operator="lessThan">
      <formula>0</formula>
    </cfRule>
  </conditionalFormatting>
  <conditionalFormatting sqref="GF39">
    <cfRule type="cellIs" dxfId="10545" priority="8859" operator="lessThan">
      <formula>0</formula>
    </cfRule>
  </conditionalFormatting>
  <conditionalFormatting sqref="GG57 GG59:GG60">
    <cfRule type="cellIs" dxfId="10544" priority="8839" operator="lessThan">
      <formula>0</formula>
    </cfRule>
  </conditionalFormatting>
  <conditionalFormatting sqref="GG42">
    <cfRule type="cellIs" dxfId="10543" priority="8834" operator="lessThan">
      <formula>0</formula>
    </cfRule>
  </conditionalFormatting>
  <conditionalFormatting sqref="GG37 GG40:GG41">
    <cfRule type="cellIs" dxfId="10542" priority="8829" operator="lessThan">
      <formula>0</formula>
    </cfRule>
  </conditionalFormatting>
  <conditionalFormatting sqref="GG61">
    <cfRule type="cellIs" dxfId="10541" priority="8838" operator="lessThan">
      <formula>0</formula>
    </cfRule>
  </conditionalFormatting>
  <conditionalFormatting sqref="GG58:GG60">
    <cfRule type="cellIs" dxfId="10540" priority="8837" operator="lessThan">
      <formula>0</formula>
    </cfRule>
  </conditionalFormatting>
  <conditionalFormatting sqref="GG64:GG65">
    <cfRule type="cellIs" dxfId="10539" priority="8836" operator="lessThan">
      <formula>0</formula>
    </cfRule>
  </conditionalFormatting>
  <conditionalFormatting sqref="GG32:GG33">
    <cfRule type="cellIs" dxfId="10538" priority="8833" operator="lessThan">
      <formula>0</formula>
    </cfRule>
  </conditionalFormatting>
  <conditionalFormatting sqref="GG35">
    <cfRule type="cellIs" dxfId="10537" priority="8832" operator="lessThan">
      <formula>0</formula>
    </cfRule>
  </conditionalFormatting>
  <conditionalFormatting sqref="GG36">
    <cfRule type="cellIs" dxfId="10536" priority="8831" operator="lessThan">
      <formula>0</formula>
    </cfRule>
  </conditionalFormatting>
  <conditionalFormatting sqref="GG42">
    <cfRule type="cellIs" dxfId="10535" priority="8828" operator="lessThan">
      <formula>0</formula>
    </cfRule>
  </conditionalFormatting>
  <conditionalFormatting sqref="GG67">
    <cfRule type="cellIs" dxfId="10534" priority="8824" operator="lessThan">
      <formula>0</formula>
    </cfRule>
  </conditionalFormatting>
  <conditionalFormatting sqref="GG61">
    <cfRule type="cellIs" dxfId="10533" priority="8857" operator="lessThan">
      <formula>0</formula>
    </cfRule>
  </conditionalFormatting>
  <conditionalFormatting sqref="GG8 GG62 GG26 GG10:GG11 GG46:GG47 GG43:GG44 GG15:GG17">
    <cfRule type="cellIs" dxfId="10532" priority="8856" operator="lessThan">
      <formula>0</formula>
    </cfRule>
  </conditionalFormatting>
  <conditionalFormatting sqref="GG48">
    <cfRule type="cellIs" dxfId="10531" priority="8855" operator="lessThan">
      <formula>0</formula>
    </cfRule>
  </conditionalFormatting>
  <conditionalFormatting sqref="GG49">
    <cfRule type="cellIs" dxfId="10530" priority="8854" operator="lessThan">
      <formula>0</formula>
    </cfRule>
  </conditionalFormatting>
  <conditionalFormatting sqref="GG50">
    <cfRule type="cellIs" dxfId="10529" priority="8853" operator="lessThan">
      <formula>0</formula>
    </cfRule>
  </conditionalFormatting>
  <conditionalFormatting sqref="GG52">
    <cfRule type="cellIs" dxfId="10528" priority="8852" operator="lessThan">
      <formula>0</formula>
    </cfRule>
  </conditionalFormatting>
  <conditionalFormatting sqref="GG55">
    <cfRule type="cellIs" dxfId="10527" priority="8851" operator="lessThan">
      <formula>0</formula>
    </cfRule>
  </conditionalFormatting>
  <conditionalFormatting sqref="GG56">
    <cfRule type="cellIs" dxfId="10526" priority="8850" operator="lessThan">
      <formula>0</formula>
    </cfRule>
  </conditionalFormatting>
  <conditionalFormatting sqref="GG7">
    <cfRule type="cellIs" dxfId="10525" priority="8849" operator="lessThan">
      <formula>0</formula>
    </cfRule>
  </conditionalFormatting>
  <conditionalFormatting sqref="GG9">
    <cfRule type="cellIs" dxfId="10524" priority="8848" operator="lessThan">
      <formula>0</formula>
    </cfRule>
  </conditionalFormatting>
  <conditionalFormatting sqref="GG18:GG20 GG24:GG25">
    <cfRule type="cellIs" dxfId="10523" priority="8847" operator="lessThan">
      <formula>0</formula>
    </cfRule>
  </conditionalFormatting>
  <conditionalFormatting sqref="GG27 GG30:GG31">
    <cfRule type="cellIs" dxfId="10522" priority="8846" operator="lessThan">
      <formula>0</formula>
    </cfRule>
  </conditionalFormatting>
  <conditionalFormatting sqref="GG51">
    <cfRule type="cellIs" dxfId="10521" priority="8843" operator="lessThan">
      <formula>0</formula>
    </cfRule>
  </conditionalFormatting>
  <conditionalFormatting sqref="GG53">
    <cfRule type="cellIs" dxfId="10520" priority="8842" operator="lessThan">
      <formula>0</formula>
    </cfRule>
  </conditionalFormatting>
  <conditionalFormatting sqref="GG53:GG54">
    <cfRule type="cellIs" dxfId="10519" priority="8840" operator="lessThan">
      <formula>0</formula>
    </cfRule>
  </conditionalFormatting>
  <conditionalFormatting sqref="GG45:GG50 GG52 GG55:GG56">
    <cfRule type="cellIs" dxfId="10518" priority="8845" operator="lessThan">
      <formula>0</formula>
    </cfRule>
  </conditionalFormatting>
  <conditionalFormatting sqref="GG51">
    <cfRule type="cellIs" dxfId="10517" priority="8844" operator="lessThan">
      <formula>0</formula>
    </cfRule>
  </conditionalFormatting>
  <conditionalFormatting sqref="GG54">
    <cfRule type="cellIs" dxfId="10516" priority="8841" operator="lessThan">
      <formula>0</formula>
    </cfRule>
  </conditionalFormatting>
  <conditionalFormatting sqref="GG34:GG36">
    <cfRule type="cellIs" dxfId="10515" priority="8830" operator="lessThan">
      <formula>0</formula>
    </cfRule>
  </conditionalFormatting>
  <conditionalFormatting sqref="GG63:GG65">
    <cfRule type="cellIs" dxfId="10514" priority="8835" operator="lessThan">
      <formula>0</formula>
    </cfRule>
  </conditionalFormatting>
  <conditionalFormatting sqref="GG38 GG40:GG41">
    <cfRule type="cellIs" dxfId="10513" priority="8827" operator="lessThan">
      <formula>0</formula>
    </cfRule>
  </conditionalFormatting>
  <conditionalFormatting sqref="GG39">
    <cfRule type="cellIs" dxfId="10512" priority="8826" operator="lessThan">
      <formula>0</formula>
    </cfRule>
  </conditionalFormatting>
  <conditionalFormatting sqref="GG39">
    <cfRule type="cellIs" dxfId="10511" priority="8825" operator="lessThan">
      <formula>0</formula>
    </cfRule>
  </conditionalFormatting>
  <conditionalFormatting sqref="GH57 GH59:GH60">
    <cfRule type="cellIs" dxfId="10510" priority="8805" operator="lessThan">
      <formula>0</formula>
    </cfRule>
  </conditionalFormatting>
  <conditionalFormatting sqref="GH42">
    <cfRule type="cellIs" dxfId="10509" priority="8800" operator="lessThan">
      <formula>0</formula>
    </cfRule>
  </conditionalFormatting>
  <conditionalFormatting sqref="GH37 GH40:GH41">
    <cfRule type="cellIs" dxfId="10508" priority="8795" operator="lessThan">
      <formula>0</formula>
    </cfRule>
  </conditionalFormatting>
  <conditionalFormatting sqref="GH61">
    <cfRule type="cellIs" dxfId="10507" priority="8804" operator="lessThan">
      <formula>0</formula>
    </cfRule>
  </conditionalFormatting>
  <conditionalFormatting sqref="GH58:GH60">
    <cfRule type="cellIs" dxfId="10506" priority="8803" operator="lessThan">
      <formula>0</formula>
    </cfRule>
  </conditionalFormatting>
  <conditionalFormatting sqref="GH64:GH65">
    <cfRule type="cellIs" dxfId="10505" priority="8802" operator="lessThan">
      <formula>0</formula>
    </cfRule>
  </conditionalFormatting>
  <conditionalFormatting sqref="GH32:GH33">
    <cfRule type="cellIs" dxfId="10504" priority="8799" operator="lessThan">
      <formula>0</formula>
    </cfRule>
  </conditionalFormatting>
  <conditionalFormatting sqref="GH35">
    <cfRule type="cellIs" dxfId="10503" priority="8798" operator="lessThan">
      <formula>0</formula>
    </cfRule>
  </conditionalFormatting>
  <conditionalFormatting sqref="GH36">
    <cfRule type="cellIs" dxfId="10502" priority="8797" operator="lessThan">
      <formula>0</formula>
    </cfRule>
  </conditionalFormatting>
  <conditionalFormatting sqref="GH42">
    <cfRule type="cellIs" dxfId="10501" priority="8794" operator="lessThan">
      <formula>0</formula>
    </cfRule>
  </conditionalFormatting>
  <conditionalFormatting sqref="GH67">
    <cfRule type="cellIs" dxfId="10500" priority="8790" operator="lessThan">
      <formula>0</formula>
    </cfRule>
  </conditionalFormatting>
  <conditionalFormatting sqref="GH61">
    <cfRule type="cellIs" dxfId="10499" priority="8823" operator="lessThan">
      <formula>0</formula>
    </cfRule>
  </conditionalFormatting>
  <conditionalFormatting sqref="GH8 GH62 GH26 GH10:GH11 GH46:GH47 GH43:GH44 GH15:GH17">
    <cfRule type="cellIs" dxfId="10498" priority="8822" operator="lessThan">
      <formula>0</formula>
    </cfRule>
  </conditionalFormatting>
  <conditionalFormatting sqref="GH48">
    <cfRule type="cellIs" dxfId="10497" priority="8821" operator="lessThan">
      <formula>0</formula>
    </cfRule>
  </conditionalFormatting>
  <conditionalFormatting sqref="GH49">
    <cfRule type="cellIs" dxfId="10496" priority="8820" operator="lessThan">
      <formula>0</formula>
    </cfRule>
  </conditionalFormatting>
  <conditionalFormatting sqref="GH50">
    <cfRule type="cellIs" dxfId="10495" priority="8819" operator="lessThan">
      <formula>0</formula>
    </cfRule>
  </conditionalFormatting>
  <conditionalFormatting sqref="GH52">
    <cfRule type="cellIs" dxfId="10494" priority="8818" operator="lessThan">
      <formula>0</formula>
    </cfRule>
  </conditionalFormatting>
  <conditionalFormatting sqref="GH55">
    <cfRule type="cellIs" dxfId="10493" priority="8817" operator="lessThan">
      <formula>0</formula>
    </cfRule>
  </conditionalFormatting>
  <conditionalFormatting sqref="GH56">
    <cfRule type="cellIs" dxfId="10492" priority="8816" operator="lessThan">
      <formula>0</formula>
    </cfRule>
  </conditionalFormatting>
  <conditionalFormatting sqref="GH7">
    <cfRule type="cellIs" dxfId="10491" priority="8815" operator="lessThan">
      <formula>0</formula>
    </cfRule>
  </conditionalFormatting>
  <conditionalFormatting sqref="GH9">
    <cfRule type="cellIs" dxfId="10490" priority="8814" operator="lessThan">
      <formula>0</formula>
    </cfRule>
  </conditionalFormatting>
  <conditionalFormatting sqref="GH18:GH20 GH24:GH25">
    <cfRule type="cellIs" dxfId="10489" priority="8813" operator="lessThan">
      <formula>0</formula>
    </cfRule>
  </conditionalFormatting>
  <conditionalFormatting sqref="GH27 GH30:GH31">
    <cfRule type="cellIs" dxfId="10488" priority="8812" operator="lessThan">
      <formula>0</formula>
    </cfRule>
  </conditionalFormatting>
  <conditionalFormatting sqref="GH51">
    <cfRule type="cellIs" dxfId="10487" priority="8809" operator="lessThan">
      <formula>0</formula>
    </cfRule>
  </conditionalFormatting>
  <conditionalFormatting sqref="GH53">
    <cfRule type="cellIs" dxfId="10486" priority="8808" operator="lessThan">
      <formula>0</formula>
    </cfRule>
  </conditionalFormatting>
  <conditionalFormatting sqref="GH53:GH54">
    <cfRule type="cellIs" dxfId="10485" priority="8806" operator="lessThan">
      <formula>0</formula>
    </cfRule>
  </conditionalFormatting>
  <conditionalFormatting sqref="GH45:GH50 GH52 GH55:GH56">
    <cfRule type="cellIs" dxfId="10484" priority="8811" operator="lessThan">
      <formula>0</formula>
    </cfRule>
  </conditionalFormatting>
  <conditionalFormatting sqref="GH51">
    <cfRule type="cellIs" dxfId="10483" priority="8810" operator="lessThan">
      <formula>0</formula>
    </cfRule>
  </conditionalFormatting>
  <conditionalFormatting sqref="GH54">
    <cfRule type="cellIs" dxfId="10482" priority="8807" operator="lessThan">
      <formula>0</formula>
    </cfRule>
  </conditionalFormatting>
  <conditionalFormatting sqref="GH34:GH36">
    <cfRule type="cellIs" dxfId="10481" priority="8796" operator="lessThan">
      <formula>0</formula>
    </cfRule>
  </conditionalFormatting>
  <conditionalFormatting sqref="GH63:GH65">
    <cfRule type="cellIs" dxfId="10480" priority="8801" operator="lessThan">
      <formula>0</formula>
    </cfRule>
  </conditionalFormatting>
  <conditionalFormatting sqref="GH38 GH40:GH41">
    <cfRule type="cellIs" dxfId="10479" priority="8793" operator="lessThan">
      <formula>0</formula>
    </cfRule>
  </conditionalFormatting>
  <conditionalFormatting sqref="GH39">
    <cfRule type="cellIs" dxfId="10478" priority="8792" operator="lessThan">
      <formula>0</formula>
    </cfRule>
  </conditionalFormatting>
  <conditionalFormatting sqref="GH39">
    <cfRule type="cellIs" dxfId="10477" priority="8791" operator="lessThan">
      <formula>0</formula>
    </cfRule>
  </conditionalFormatting>
  <conditionalFormatting sqref="FA57 FA59:FA60">
    <cfRule type="cellIs" dxfId="10476" priority="8771" operator="lessThan">
      <formula>0</formula>
    </cfRule>
  </conditionalFormatting>
  <conditionalFormatting sqref="FA42">
    <cfRule type="cellIs" dxfId="10475" priority="8766" operator="lessThan">
      <formula>0</formula>
    </cfRule>
  </conditionalFormatting>
  <conditionalFormatting sqref="FA37 FA40:FA41">
    <cfRule type="cellIs" dxfId="10474" priority="8761" operator="lessThan">
      <formula>0</formula>
    </cfRule>
  </conditionalFormatting>
  <conditionalFormatting sqref="FA61">
    <cfRule type="cellIs" dxfId="10473" priority="8770" operator="lessThan">
      <formula>0</formula>
    </cfRule>
  </conditionalFormatting>
  <conditionalFormatting sqref="FA58:FA60">
    <cfRule type="cellIs" dxfId="10472" priority="8769" operator="lessThan">
      <formula>0</formula>
    </cfRule>
  </conditionalFormatting>
  <conditionalFormatting sqref="FA64:FA65">
    <cfRule type="cellIs" dxfId="10471" priority="8768" operator="lessThan">
      <formula>0</formula>
    </cfRule>
  </conditionalFormatting>
  <conditionalFormatting sqref="FA32:FA33">
    <cfRule type="cellIs" dxfId="10470" priority="8765" operator="lessThan">
      <formula>0</formula>
    </cfRule>
  </conditionalFormatting>
  <conditionalFormatting sqref="FA35">
    <cfRule type="cellIs" dxfId="10469" priority="8764" operator="lessThan">
      <formula>0</formula>
    </cfRule>
  </conditionalFormatting>
  <conditionalFormatting sqref="FA36">
    <cfRule type="cellIs" dxfId="10468" priority="8763" operator="lessThan">
      <formula>0</formula>
    </cfRule>
  </conditionalFormatting>
  <conditionalFormatting sqref="FA42">
    <cfRule type="cellIs" dxfId="10467" priority="8760" operator="lessThan">
      <formula>0</formula>
    </cfRule>
  </conditionalFormatting>
  <conditionalFormatting sqref="FA67">
    <cfRule type="cellIs" dxfId="10466" priority="8756" operator="lessThan">
      <formula>0</formula>
    </cfRule>
  </conditionalFormatting>
  <conditionalFormatting sqref="FA61">
    <cfRule type="cellIs" dxfId="10465" priority="8789" operator="lessThan">
      <formula>0</formula>
    </cfRule>
  </conditionalFormatting>
  <conditionalFormatting sqref="FA8 FA62 FA26 FA10:FA11 FA46:FA47 FA43:FA44 FA15:FA17">
    <cfRule type="cellIs" dxfId="10464" priority="8788" operator="lessThan">
      <formula>0</formula>
    </cfRule>
  </conditionalFormatting>
  <conditionalFormatting sqref="FA48">
    <cfRule type="cellIs" dxfId="10463" priority="8787" operator="lessThan">
      <formula>0</formula>
    </cfRule>
  </conditionalFormatting>
  <conditionalFormatting sqref="FA49">
    <cfRule type="cellIs" dxfId="10462" priority="8786" operator="lessThan">
      <formula>0</formula>
    </cfRule>
  </conditionalFormatting>
  <conditionalFormatting sqref="FA50">
    <cfRule type="cellIs" dxfId="10461" priority="8785" operator="lessThan">
      <formula>0</formula>
    </cfRule>
  </conditionalFormatting>
  <conditionalFormatting sqref="FA52">
    <cfRule type="cellIs" dxfId="10460" priority="8784" operator="lessThan">
      <formula>0</formula>
    </cfRule>
  </conditionalFormatting>
  <conditionalFormatting sqref="FA55">
    <cfRule type="cellIs" dxfId="10459" priority="8783" operator="lessThan">
      <formula>0</formula>
    </cfRule>
  </conditionalFormatting>
  <conditionalFormatting sqref="FA56">
    <cfRule type="cellIs" dxfId="10458" priority="8782" operator="lessThan">
      <formula>0</formula>
    </cfRule>
  </conditionalFormatting>
  <conditionalFormatting sqref="FA7">
    <cfRule type="cellIs" dxfId="10457" priority="8781" operator="lessThan">
      <formula>0</formula>
    </cfRule>
  </conditionalFormatting>
  <conditionalFormatting sqref="FA9">
    <cfRule type="cellIs" dxfId="10456" priority="8780" operator="lessThan">
      <formula>0</formula>
    </cfRule>
  </conditionalFormatting>
  <conditionalFormatting sqref="FA18:FA20 FA24:FA25">
    <cfRule type="cellIs" dxfId="10455" priority="8779" operator="lessThan">
      <formula>0</formula>
    </cfRule>
  </conditionalFormatting>
  <conditionalFormatting sqref="FA27 FA30:FA31">
    <cfRule type="cellIs" dxfId="10454" priority="8778" operator="lessThan">
      <formula>0</formula>
    </cfRule>
  </conditionalFormatting>
  <conditionalFormatting sqref="FA51">
    <cfRule type="cellIs" dxfId="10453" priority="8775" operator="lessThan">
      <formula>0</formula>
    </cfRule>
  </conditionalFormatting>
  <conditionalFormatting sqref="FA53">
    <cfRule type="cellIs" dxfId="10452" priority="8774" operator="lessThan">
      <formula>0</formula>
    </cfRule>
  </conditionalFormatting>
  <conditionalFormatting sqref="FA53:FA54">
    <cfRule type="cellIs" dxfId="10451" priority="8772" operator="lessThan">
      <formula>0</formula>
    </cfRule>
  </conditionalFormatting>
  <conditionalFormatting sqref="FA45:FA50 FA52 FA55:FA56">
    <cfRule type="cellIs" dxfId="10450" priority="8777" operator="lessThan">
      <formula>0</formula>
    </cfRule>
  </conditionalFormatting>
  <conditionalFormatting sqref="FA51">
    <cfRule type="cellIs" dxfId="10449" priority="8776" operator="lessThan">
      <formula>0</formula>
    </cfRule>
  </conditionalFormatting>
  <conditionalFormatting sqref="FA54">
    <cfRule type="cellIs" dxfId="10448" priority="8773" operator="lessThan">
      <formula>0</formula>
    </cfRule>
  </conditionalFormatting>
  <conditionalFormatting sqref="FA34:FA36">
    <cfRule type="cellIs" dxfId="10447" priority="8762" operator="lessThan">
      <formula>0</formula>
    </cfRule>
  </conditionalFormatting>
  <conditionalFormatting sqref="FA63:FA65">
    <cfRule type="cellIs" dxfId="10446" priority="8767" operator="lessThan">
      <formula>0</formula>
    </cfRule>
  </conditionalFormatting>
  <conditionalFormatting sqref="FA38 FA40:FA41">
    <cfRule type="cellIs" dxfId="10445" priority="8759" operator="lessThan">
      <formula>0</formula>
    </cfRule>
  </conditionalFormatting>
  <conditionalFormatting sqref="FA39">
    <cfRule type="cellIs" dxfId="10444" priority="8758" operator="lessThan">
      <formula>0</formula>
    </cfRule>
  </conditionalFormatting>
  <conditionalFormatting sqref="FA39">
    <cfRule type="cellIs" dxfId="10443" priority="8757" operator="lessThan">
      <formula>0</formula>
    </cfRule>
  </conditionalFormatting>
  <conditionalFormatting sqref="FB57 FB59:FB60">
    <cfRule type="cellIs" dxfId="10442" priority="8737" operator="lessThan">
      <formula>0</formula>
    </cfRule>
  </conditionalFormatting>
  <conditionalFormatting sqref="FB42">
    <cfRule type="cellIs" dxfId="10441" priority="8732" operator="lessThan">
      <formula>0</formula>
    </cfRule>
  </conditionalFormatting>
  <conditionalFormatting sqref="FB37 FB40:FB41">
    <cfRule type="cellIs" dxfId="10440" priority="8727" operator="lessThan">
      <formula>0</formula>
    </cfRule>
  </conditionalFormatting>
  <conditionalFormatting sqref="FB61">
    <cfRule type="cellIs" dxfId="10439" priority="8736" operator="lessThan">
      <formula>0</formula>
    </cfRule>
  </conditionalFormatting>
  <conditionalFormatting sqref="FB58:FB60">
    <cfRule type="cellIs" dxfId="10438" priority="8735" operator="lessThan">
      <formula>0</formula>
    </cfRule>
  </conditionalFormatting>
  <conditionalFormatting sqref="FB64:FB65">
    <cfRule type="cellIs" dxfId="10437" priority="8734" operator="lessThan">
      <formula>0</formula>
    </cfRule>
  </conditionalFormatting>
  <conditionalFormatting sqref="FB32:FB33">
    <cfRule type="cellIs" dxfId="10436" priority="8731" operator="lessThan">
      <formula>0</formula>
    </cfRule>
  </conditionalFormatting>
  <conditionalFormatting sqref="FB35">
    <cfRule type="cellIs" dxfId="10435" priority="8730" operator="lessThan">
      <formula>0</formula>
    </cfRule>
  </conditionalFormatting>
  <conditionalFormatting sqref="FB36">
    <cfRule type="cellIs" dxfId="10434" priority="8729" operator="lessThan">
      <formula>0</formula>
    </cfRule>
  </conditionalFormatting>
  <conditionalFormatting sqref="FB42">
    <cfRule type="cellIs" dxfId="10433" priority="8726" operator="lessThan">
      <formula>0</formula>
    </cfRule>
  </conditionalFormatting>
  <conditionalFormatting sqref="FB67">
    <cfRule type="cellIs" dxfId="10432" priority="8722" operator="lessThan">
      <formula>0</formula>
    </cfRule>
  </conditionalFormatting>
  <conditionalFormatting sqref="FB61">
    <cfRule type="cellIs" dxfId="10431" priority="8755" operator="lessThan">
      <formula>0</formula>
    </cfRule>
  </conditionalFormatting>
  <conditionalFormatting sqref="FB8 FB62 FB26 FB10:FB11 FB46:FB47 FB43:FB44 FB15:FB17">
    <cfRule type="cellIs" dxfId="10430" priority="8754" operator="lessThan">
      <formula>0</formula>
    </cfRule>
  </conditionalFormatting>
  <conditionalFormatting sqref="FB48">
    <cfRule type="cellIs" dxfId="10429" priority="8753" operator="lessThan">
      <formula>0</formula>
    </cfRule>
  </conditionalFormatting>
  <conditionalFormatting sqref="FB49">
    <cfRule type="cellIs" dxfId="10428" priority="8752" operator="lessThan">
      <formula>0</formula>
    </cfRule>
  </conditionalFormatting>
  <conditionalFormatting sqref="FB50">
    <cfRule type="cellIs" dxfId="10427" priority="8751" operator="lessThan">
      <formula>0</formula>
    </cfRule>
  </conditionalFormatting>
  <conditionalFormatting sqref="FB52">
    <cfRule type="cellIs" dxfId="10426" priority="8750" operator="lessThan">
      <formula>0</formula>
    </cfRule>
  </conditionalFormatting>
  <conditionalFormatting sqref="FB55">
    <cfRule type="cellIs" dxfId="10425" priority="8749" operator="lessThan">
      <formula>0</formula>
    </cfRule>
  </conditionalFormatting>
  <conditionalFormatting sqref="FB56">
    <cfRule type="cellIs" dxfId="10424" priority="8748" operator="lessThan">
      <formula>0</formula>
    </cfRule>
  </conditionalFormatting>
  <conditionalFormatting sqref="FB7">
    <cfRule type="cellIs" dxfId="10423" priority="8747" operator="lessThan">
      <formula>0</formula>
    </cfRule>
  </conditionalFormatting>
  <conditionalFormatting sqref="FB9">
    <cfRule type="cellIs" dxfId="10422" priority="8746" operator="lessThan">
      <formula>0</formula>
    </cfRule>
  </conditionalFormatting>
  <conditionalFormatting sqref="FB18:FB20 FB24:FB25">
    <cfRule type="cellIs" dxfId="10421" priority="8745" operator="lessThan">
      <formula>0</formula>
    </cfRule>
  </conditionalFormatting>
  <conditionalFormatting sqref="FB27 FB30:FB31">
    <cfRule type="cellIs" dxfId="10420" priority="8744" operator="lessThan">
      <formula>0</formula>
    </cfRule>
  </conditionalFormatting>
  <conditionalFormatting sqref="FB51">
    <cfRule type="cellIs" dxfId="10419" priority="8741" operator="lessThan">
      <formula>0</formula>
    </cfRule>
  </conditionalFormatting>
  <conditionalFormatting sqref="FB53">
    <cfRule type="cellIs" dxfId="10418" priority="8740" operator="lessThan">
      <formula>0</formula>
    </cfRule>
  </conditionalFormatting>
  <conditionalFormatting sqref="FB53:FB54">
    <cfRule type="cellIs" dxfId="10417" priority="8738" operator="lessThan">
      <formula>0</formula>
    </cfRule>
  </conditionalFormatting>
  <conditionalFormatting sqref="FB45:FB50 FB52 FB55:FB56">
    <cfRule type="cellIs" dxfId="10416" priority="8743" operator="lessThan">
      <formula>0</formula>
    </cfRule>
  </conditionalFormatting>
  <conditionalFormatting sqref="FB51">
    <cfRule type="cellIs" dxfId="10415" priority="8742" operator="lessThan">
      <formula>0</formula>
    </cfRule>
  </conditionalFormatting>
  <conditionalFormatting sqref="FB54">
    <cfRule type="cellIs" dxfId="10414" priority="8739" operator="lessThan">
      <formula>0</formula>
    </cfRule>
  </conditionalFormatting>
  <conditionalFormatting sqref="FB34:FB36">
    <cfRule type="cellIs" dxfId="10413" priority="8728" operator="lessThan">
      <formula>0</formula>
    </cfRule>
  </conditionalFormatting>
  <conditionalFormatting sqref="FB63:FB65">
    <cfRule type="cellIs" dxfId="10412" priority="8733" operator="lessThan">
      <formula>0</formula>
    </cfRule>
  </conditionalFormatting>
  <conditionalFormatting sqref="FB38 FB40:FB41">
    <cfRule type="cellIs" dxfId="10411" priority="8725" operator="lessThan">
      <formula>0</formula>
    </cfRule>
  </conditionalFormatting>
  <conditionalFormatting sqref="FB39">
    <cfRule type="cellIs" dxfId="10410" priority="8724" operator="lessThan">
      <formula>0</formula>
    </cfRule>
  </conditionalFormatting>
  <conditionalFormatting sqref="FB39">
    <cfRule type="cellIs" dxfId="10409" priority="8723" operator="lessThan">
      <formula>0</formula>
    </cfRule>
  </conditionalFormatting>
  <conditionalFormatting sqref="FC57 FC59:FC60">
    <cfRule type="cellIs" dxfId="10408" priority="8703" operator="lessThan">
      <formula>0</formula>
    </cfRule>
  </conditionalFormatting>
  <conditionalFormatting sqref="FC42">
    <cfRule type="cellIs" dxfId="10407" priority="8698" operator="lessThan">
      <formula>0</formula>
    </cfRule>
  </conditionalFormatting>
  <conditionalFormatting sqref="FC37 FC40:FC41">
    <cfRule type="cellIs" dxfId="10406" priority="8693" operator="lessThan">
      <formula>0</formula>
    </cfRule>
  </conditionalFormatting>
  <conditionalFormatting sqref="FC61">
    <cfRule type="cellIs" dxfId="10405" priority="8702" operator="lessThan">
      <formula>0</formula>
    </cfRule>
  </conditionalFormatting>
  <conditionalFormatting sqref="FC58:FC60">
    <cfRule type="cellIs" dxfId="10404" priority="8701" operator="lessThan">
      <formula>0</formula>
    </cfRule>
  </conditionalFormatting>
  <conditionalFormatting sqref="FC64:FC65">
    <cfRule type="cellIs" dxfId="10403" priority="8700" operator="lessThan">
      <formula>0</formula>
    </cfRule>
  </conditionalFormatting>
  <conditionalFormatting sqref="FC32:FC33">
    <cfRule type="cellIs" dxfId="10402" priority="8697" operator="lessThan">
      <formula>0</formula>
    </cfRule>
  </conditionalFormatting>
  <conditionalFormatting sqref="FC35">
    <cfRule type="cellIs" dxfId="10401" priority="8696" operator="lessThan">
      <formula>0</formula>
    </cfRule>
  </conditionalFormatting>
  <conditionalFormatting sqref="FC36">
    <cfRule type="cellIs" dxfId="10400" priority="8695" operator="lessThan">
      <formula>0</formula>
    </cfRule>
  </conditionalFormatting>
  <conditionalFormatting sqref="FC42">
    <cfRule type="cellIs" dxfId="10399" priority="8692" operator="lessThan">
      <formula>0</formula>
    </cfRule>
  </conditionalFormatting>
  <conditionalFormatting sqref="FC67">
    <cfRule type="cellIs" dxfId="10398" priority="8688" operator="lessThan">
      <formula>0</formula>
    </cfRule>
  </conditionalFormatting>
  <conditionalFormatting sqref="FC61">
    <cfRule type="cellIs" dxfId="10397" priority="8721" operator="lessThan">
      <formula>0</formula>
    </cfRule>
  </conditionalFormatting>
  <conditionalFormatting sqref="FC8 FC62 FC26 FC10:FC11 FC46:FC47 FC43:FC44 FC15:FC17">
    <cfRule type="cellIs" dxfId="10396" priority="8720" operator="lessThan">
      <formula>0</formula>
    </cfRule>
  </conditionalFormatting>
  <conditionalFormatting sqref="FC48">
    <cfRule type="cellIs" dxfId="10395" priority="8719" operator="lessThan">
      <formula>0</formula>
    </cfRule>
  </conditionalFormatting>
  <conditionalFormatting sqref="FC49">
    <cfRule type="cellIs" dxfId="10394" priority="8718" operator="lessThan">
      <formula>0</formula>
    </cfRule>
  </conditionalFormatting>
  <conditionalFormatting sqref="FC50">
    <cfRule type="cellIs" dxfId="10393" priority="8717" operator="lessThan">
      <formula>0</formula>
    </cfRule>
  </conditionalFormatting>
  <conditionalFormatting sqref="FC52">
    <cfRule type="cellIs" dxfId="10392" priority="8716" operator="lessThan">
      <formula>0</formula>
    </cfRule>
  </conditionalFormatting>
  <conditionalFormatting sqref="FC55">
    <cfRule type="cellIs" dxfId="10391" priority="8715" operator="lessThan">
      <formula>0</formula>
    </cfRule>
  </conditionalFormatting>
  <conditionalFormatting sqref="FC56">
    <cfRule type="cellIs" dxfId="10390" priority="8714" operator="lessThan">
      <formula>0</formula>
    </cfRule>
  </conditionalFormatting>
  <conditionalFormatting sqref="FC7">
    <cfRule type="cellIs" dxfId="10389" priority="8713" operator="lessThan">
      <formula>0</formula>
    </cfRule>
  </conditionalFormatting>
  <conditionalFormatting sqref="FC9">
    <cfRule type="cellIs" dxfId="10388" priority="8712" operator="lessThan">
      <formula>0</formula>
    </cfRule>
  </conditionalFormatting>
  <conditionalFormatting sqref="FC18:FC20 FC24:FC25">
    <cfRule type="cellIs" dxfId="10387" priority="8711" operator="lessThan">
      <formula>0</formula>
    </cfRule>
  </conditionalFormatting>
  <conditionalFormatting sqref="FC27 FC30:FC31">
    <cfRule type="cellIs" dxfId="10386" priority="8710" operator="lessThan">
      <formula>0</formula>
    </cfRule>
  </conditionalFormatting>
  <conditionalFormatting sqref="FC51">
    <cfRule type="cellIs" dxfId="10385" priority="8707" operator="lessThan">
      <formula>0</formula>
    </cfRule>
  </conditionalFormatting>
  <conditionalFormatting sqref="FC53">
    <cfRule type="cellIs" dxfId="10384" priority="8706" operator="lessThan">
      <formula>0</formula>
    </cfRule>
  </conditionalFormatting>
  <conditionalFormatting sqref="FC53:FC54">
    <cfRule type="cellIs" dxfId="10383" priority="8704" operator="lessThan">
      <formula>0</formula>
    </cfRule>
  </conditionalFormatting>
  <conditionalFormatting sqref="FC45:FC50 FC52 FC55:FC56">
    <cfRule type="cellIs" dxfId="10382" priority="8709" operator="lessThan">
      <formula>0</formula>
    </cfRule>
  </conditionalFormatting>
  <conditionalFormatting sqref="FC51">
    <cfRule type="cellIs" dxfId="10381" priority="8708" operator="lessThan">
      <formula>0</formula>
    </cfRule>
  </conditionalFormatting>
  <conditionalFormatting sqref="FC54">
    <cfRule type="cellIs" dxfId="10380" priority="8705" operator="lessThan">
      <formula>0</formula>
    </cfRule>
  </conditionalFormatting>
  <conditionalFormatting sqref="FC34:FC36">
    <cfRule type="cellIs" dxfId="10379" priority="8694" operator="lessThan">
      <formula>0</formula>
    </cfRule>
  </conditionalFormatting>
  <conditionalFormatting sqref="FC63:FC65">
    <cfRule type="cellIs" dxfId="10378" priority="8699" operator="lessThan">
      <formula>0</formula>
    </cfRule>
  </conditionalFormatting>
  <conditionalFormatting sqref="FC38 FC40:FC41">
    <cfRule type="cellIs" dxfId="10377" priority="8691" operator="lessThan">
      <formula>0</formula>
    </cfRule>
  </conditionalFormatting>
  <conditionalFormatting sqref="FC39">
    <cfRule type="cellIs" dxfId="10376" priority="8690" operator="lessThan">
      <formula>0</formula>
    </cfRule>
  </conditionalFormatting>
  <conditionalFormatting sqref="FC39">
    <cfRule type="cellIs" dxfId="10375" priority="8689" operator="lessThan">
      <formula>0</formula>
    </cfRule>
  </conditionalFormatting>
  <conditionalFormatting sqref="GD10">
    <cfRule type="cellIs" dxfId="10374" priority="8687" operator="lessThan">
      <formula>0</formula>
    </cfRule>
  </conditionalFormatting>
  <conditionalFormatting sqref="EQ57 EQ59:EQ60">
    <cfRule type="cellIs" dxfId="10373" priority="8668" operator="lessThan">
      <formula>0</formula>
    </cfRule>
  </conditionalFormatting>
  <conditionalFormatting sqref="EQ42">
    <cfRule type="cellIs" dxfId="10372" priority="8663" operator="lessThan">
      <formula>0</formula>
    </cfRule>
  </conditionalFormatting>
  <conditionalFormatting sqref="EQ37 EQ40:EQ41">
    <cfRule type="cellIs" dxfId="10371" priority="8658" operator="lessThan">
      <formula>0</formula>
    </cfRule>
  </conditionalFormatting>
  <conditionalFormatting sqref="EQ61">
    <cfRule type="cellIs" dxfId="10370" priority="8667" operator="lessThan">
      <formula>0</formula>
    </cfRule>
  </conditionalFormatting>
  <conditionalFormatting sqref="EQ58:EQ60">
    <cfRule type="cellIs" dxfId="10369" priority="8666" operator="lessThan">
      <formula>0</formula>
    </cfRule>
  </conditionalFormatting>
  <conditionalFormatting sqref="EQ64:EQ65">
    <cfRule type="cellIs" dxfId="10368" priority="8665" operator="lessThan">
      <formula>0</formula>
    </cfRule>
  </conditionalFormatting>
  <conditionalFormatting sqref="EQ32:EQ33">
    <cfRule type="cellIs" dxfId="10367" priority="8662" operator="lessThan">
      <formula>0</formula>
    </cfRule>
  </conditionalFormatting>
  <conditionalFormatting sqref="EQ35">
    <cfRule type="cellIs" dxfId="10366" priority="8661" operator="lessThan">
      <formula>0</formula>
    </cfRule>
  </conditionalFormatting>
  <conditionalFormatting sqref="EQ36">
    <cfRule type="cellIs" dxfId="10365" priority="8660" operator="lessThan">
      <formula>0</formula>
    </cfRule>
  </conditionalFormatting>
  <conditionalFormatting sqref="EQ42">
    <cfRule type="cellIs" dxfId="10364" priority="8657" operator="lessThan">
      <formula>0</formula>
    </cfRule>
  </conditionalFormatting>
  <conditionalFormatting sqref="EQ67">
    <cfRule type="cellIs" dxfId="10363" priority="8653" operator="lessThan">
      <formula>0</formula>
    </cfRule>
  </conditionalFormatting>
  <conditionalFormatting sqref="EQ61">
    <cfRule type="cellIs" dxfId="10362" priority="8686" operator="lessThan">
      <formula>0</formula>
    </cfRule>
  </conditionalFormatting>
  <conditionalFormatting sqref="EQ8 EQ62 EQ26 EQ10:EQ11 EQ46:EQ47 EQ43:EQ44 EQ15:EQ17">
    <cfRule type="cellIs" dxfId="10361" priority="8685" operator="lessThan">
      <formula>0</formula>
    </cfRule>
  </conditionalFormatting>
  <conditionalFormatting sqref="EQ48">
    <cfRule type="cellIs" dxfId="10360" priority="8684" operator="lessThan">
      <formula>0</formula>
    </cfRule>
  </conditionalFormatting>
  <conditionalFormatting sqref="EQ49">
    <cfRule type="cellIs" dxfId="10359" priority="8683" operator="lessThan">
      <formula>0</formula>
    </cfRule>
  </conditionalFormatting>
  <conditionalFormatting sqref="EQ50">
    <cfRule type="cellIs" dxfId="10358" priority="8682" operator="lessThan">
      <formula>0</formula>
    </cfRule>
  </conditionalFormatting>
  <conditionalFormatting sqref="EQ52">
    <cfRule type="cellIs" dxfId="10357" priority="8681" operator="lessThan">
      <formula>0</formula>
    </cfRule>
  </conditionalFormatting>
  <conditionalFormatting sqref="EQ55">
    <cfRule type="cellIs" dxfId="10356" priority="8680" operator="lessThan">
      <formula>0</formula>
    </cfRule>
  </conditionalFormatting>
  <conditionalFormatting sqref="EQ56">
    <cfRule type="cellIs" dxfId="10355" priority="8679" operator="lessThan">
      <formula>0</formula>
    </cfRule>
  </conditionalFormatting>
  <conditionalFormatting sqref="EQ7">
    <cfRule type="cellIs" dxfId="10354" priority="8678" operator="lessThan">
      <formula>0</formula>
    </cfRule>
  </conditionalFormatting>
  <conditionalFormatting sqref="EQ9">
    <cfRule type="cellIs" dxfId="10353" priority="8677" operator="lessThan">
      <formula>0</formula>
    </cfRule>
  </conditionalFormatting>
  <conditionalFormatting sqref="EQ18:EQ20 EQ24:EQ25">
    <cfRule type="cellIs" dxfId="10352" priority="8676" operator="lessThan">
      <formula>0</formula>
    </cfRule>
  </conditionalFormatting>
  <conditionalFormatting sqref="EQ27 EQ30:EQ31">
    <cfRule type="cellIs" dxfId="10351" priority="8675" operator="lessThan">
      <formula>0</formula>
    </cfRule>
  </conditionalFormatting>
  <conditionalFormatting sqref="EQ51">
    <cfRule type="cellIs" dxfId="10350" priority="8672" operator="lessThan">
      <formula>0</formula>
    </cfRule>
  </conditionalFormatting>
  <conditionalFormatting sqref="EQ53">
    <cfRule type="cellIs" dxfId="10349" priority="8671" operator="lessThan">
      <formula>0</formula>
    </cfRule>
  </conditionalFormatting>
  <conditionalFormatting sqref="EQ53:EQ54">
    <cfRule type="cellIs" dxfId="10348" priority="8669" operator="lessThan">
      <formula>0</formula>
    </cfRule>
  </conditionalFormatting>
  <conditionalFormatting sqref="EQ45:EQ50 EQ52 EQ55:EQ56">
    <cfRule type="cellIs" dxfId="10347" priority="8674" operator="lessThan">
      <formula>0</formula>
    </cfRule>
  </conditionalFormatting>
  <conditionalFormatting sqref="EQ51">
    <cfRule type="cellIs" dxfId="10346" priority="8673" operator="lessThan">
      <formula>0</formula>
    </cfRule>
  </conditionalFormatting>
  <conditionalFormatting sqref="EQ54">
    <cfRule type="cellIs" dxfId="10345" priority="8670" operator="lessThan">
      <formula>0</formula>
    </cfRule>
  </conditionalFormatting>
  <conditionalFormatting sqref="EQ34:EQ36">
    <cfRule type="cellIs" dxfId="10344" priority="8659" operator="lessThan">
      <formula>0</formula>
    </cfRule>
  </conditionalFormatting>
  <conditionalFormatting sqref="EQ63:EQ65">
    <cfRule type="cellIs" dxfId="10343" priority="8664" operator="lessThan">
      <formula>0</formula>
    </cfRule>
  </conditionalFormatting>
  <conditionalFormatting sqref="EQ38 EQ40:EQ41">
    <cfRule type="cellIs" dxfId="10342" priority="8656" operator="lessThan">
      <formula>0</formula>
    </cfRule>
  </conditionalFormatting>
  <conditionalFormatting sqref="EQ39">
    <cfRule type="cellIs" dxfId="10341" priority="8655" operator="lessThan">
      <formula>0</formula>
    </cfRule>
  </conditionalFormatting>
  <conditionalFormatting sqref="EQ39">
    <cfRule type="cellIs" dxfId="10340" priority="8654" operator="lessThan">
      <formula>0</formula>
    </cfRule>
  </conditionalFormatting>
  <conditionalFormatting sqref="EV57 EV59:EV60">
    <cfRule type="cellIs" dxfId="10339" priority="8634" operator="lessThan">
      <formula>0</formula>
    </cfRule>
  </conditionalFormatting>
  <conditionalFormatting sqref="EV42">
    <cfRule type="cellIs" dxfId="10338" priority="8629" operator="lessThan">
      <formula>0</formula>
    </cfRule>
  </conditionalFormatting>
  <conditionalFormatting sqref="EV37 EV40:EV41">
    <cfRule type="cellIs" dxfId="10337" priority="8624" operator="lessThan">
      <formula>0</formula>
    </cfRule>
  </conditionalFormatting>
  <conditionalFormatting sqref="EV61">
    <cfRule type="cellIs" dxfId="10336" priority="8633" operator="lessThan">
      <formula>0</formula>
    </cfRule>
  </conditionalFormatting>
  <conditionalFormatting sqref="EV58:EV60">
    <cfRule type="cellIs" dxfId="10335" priority="8632" operator="lessThan">
      <formula>0</formula>
    </cfRule>
  </conditionalFormatting>
  <conditionalFormatting sqref="EV64:EV65">
    <cfRule type="cellIs" dxfId="10334" priority="8631" operator="lessThan">
      <formula>0</formula>
    </cfRule>
  </conditionalFormatting>
  <conditionalFormatting sqref="EV32:EV33">
    <cfRule type="cellIs" dxfId="10333" priority="8628" operator="lessThan">
      <formula>0</formula>
    </cfRule>
  </conditionalFormatting>
  <conditionalFormatting sqref="EV35">
    <cfRule type="cellIs" dxfId="10332" priority="8627" operator="lessThan">
      <formula>0</formula>
    </cfRule>
  </conditionalFormatting>
  <conditionalFormatting sqref="EV36">
    <cfRule type="cellIs" dxfId="10331" priority="8626" operator="lessThan">
      <formula>0</formula>
    </cfRule>
  </conditionalFormatting>
  <conditionalFormatting sqref="EV42">
    <cfRule type="cellIs" dxfId="10330" priority="8623" operator="lessThan">
      <formula>0</formula>
    </cfRule>
  </conditionalFormatting>
  <conditionalFormatting sqref="EV67">
    <cfRule type="cellIs" dxfId="10329" priority="8619" operator="lessThan">
      <formula>0</formula>
    </cfRule>
  </conditionalFormatting>
  <conditionalFormatting sqref="EV61">
    <cfRule type="cellIs" dxfId="10328" priority="8652" operator="lessThan">
      <formula>0</formula>
    </cfRule>
  </conditionalFormatting>
  <conditionalFormatting sqref="EV8 EV62 EV26 EV10:EV11 EV46:EV47 EV43:EV44 EV15:EV17">
    <cfRule type="cellIs" dxfId="10327" priority="8651" operator="lessThan">
      <formula>0</formula>
    </cfRule>
  </conditionalFormatting>
  <conditionalFormatting sqref="EV48">
    <cfRule type="cellIs" dxfId="10326" priority="8650" operator="lessThan">
      <formula>0</formula>
    </cfRule>
  </conditionalFormatting>
  <conditionalFormatting sqref="EV49">
    <cfRule type="cellIs" dxfId="10325" priority="8649" operator="lessThan">
      <formula>0</formula>
    </cfRule>
  </conditionalFormatting>
  <conditionalFormatting sqref="EV50">
    <cfRule type="cellIs" dxfId="10324" priority="8648" operator="lessThan">
      <formula>0</formula>
    </cfRule>
  </conditionalFormatting>
  <conditionalFormatting sqref="EV52">
    <cfRule type="cellIs" dxfId="10323" priority="8647" operator="lessThan">
      <formula>0</formula>
    </cfRule>
  </conditionalFormatting>
  <conditionalFormatting sqref="EV55">
    <cfRule type="cellIs" dxfId="10322" priority="8646" operator="lessThan">
      <formula>0</formula>
    </cfRule>
  </conditionalFormatting>
  <conditionalFormatting sqref="EV56">
    <cfRule type="cellIs" dxfId="10321" priority="8645" operator="lessThan">
      <formula>0</formula>
    </cfRule>
  </conditionalFormatting>
  <conditionalFormatting sqref="EV7">
    <cfRule type="cellIs" dxfId="10320" priority="8644" operator="lessThan">
      <formula>0</formula>
    </cfRule>
  </conditionalFormatting>
  <conditionalFormatting sqref="EV9">
    <cfRule type="cellIs" dxfId="10319" priority="8643" operator="lessThan">
      <formula>0</formula>
    </cfRule>
  </conditionalFormatting>
  <conditionalFormatting sqref="EV18:EV20 EV24:EV25">
    <cfRule type="cellIs" dxfId="10318" priority="8642" operator="lessThan">
      <formula>0</formula>
    </cfRule>
  </conditionalFormatting>
  <conditionalFormatting sqref="EV27 EV30:EV31">
    <cfRule type="cellIs" dxfId="10317" priority="8641" operator="lessThan">
      <formula>0</formula>
    </cfRule>
  </conditionalFormatting>
  <conditionalFormatting sqref="EV51">
    <cfRule type="cellIs" dxfId="10316" priority="8638" operator="lessThan">
      <formula>0</formula>
    </cfRule>
  </conditionalFormatting>
  <conditionalFormatting sqref="EV53">
    <cfRule type="cellIs" dxfId="10315" priority="8637" operator="lessThan">
      <formula>0</formula>
    </cfRule>
  </conditionalFormatting>
  <conditionalFormatting sqref="EV53:EV54">
    <cfRule type="cellIs" dxfId="10314" priority="8635" operator="lessThan">
      <formula>0</formula>
    </cfRule>
  </conditionalFormatting>
  <conditionalFormatting sqref="EV45:EV50 EV52 EV55:EV56">
    <cfRule type="cellIs" dxfId="10313" priority="8640" operator="lessThan">
      <formula>0</formula>
    </cfRule>
  </conditionalFormatting>
  <conditionalFormatting sqref="EV51">
    <cfRule type="cellIs" dxfId="10312" priority="8639" operator="lessThan">
      <formula>0</formula>
    </cfRule>
  </conditionalFormatting>
  <conditionalFormatting sqref="EV54">
    <cfRule type="cellIs" dxfId="10311" priority="8636" operator="lessThan">
      <formula>0</formula>
    </cfRule>
  </conditionalFormatting>
  <conditionalFormatting sqref="EV34:EV36">
    <cfRule type="cellIs" dxfId="10310" priority="8625" operator="lessThan">
      <formula>0</formula>
    </cfRule>
  </conditionalFormatting>
  <conditionalFormatting sqref="EV63:EV65">
    <cfRule type="cellIs" dxfId="10309" priority="8630" operator="lessThan">
      <formula>0</formula>
    </cfRule>
  </conditionalFormatting>
  <conditionalFormatting sqref="EV38 EV40:EV41">
    <cfRule type="cellIs" dxfId="10308" priority="8622" operator="lessThan">
      <formula>0</formula>
    </cfRule>
  </conditionalFormatting>
  <conditionalFormatting sqref="EV39">
    <cfRule type="cellIs" dxfId="10307" priority="8621" operator="lessThan">
      <formula>0</formula>
    </cfRule>
  </conditionalFormatting>
  <conditionalFormatting sqref="EV39">
    <cfRule type="cellIs" dxfId="10306" priority="8620" operator="lessThan">
      <formula>0</formula>
    </cfRule>
  </conditionalFormatting>
  <conditionalFormatting sqref="EW57 EW59:EW60">
    <cfRule type="cellIs" dxfId="10305" priority="8600" operator="lessThan">
      <formula>0</formula>
    </cfRule>
  </conditionalFormatting>
  <conditionalFormatting sqref="EW42">
    <cfRule type="cellIs" dxfId="10304" priority="8595" operator="lessThan">
      <formula>0</formula>
    </cfRule>
  </conditionalFormatting>
  <conditionalFormatting sqref="EW37 EW40:EW41">
    <cfRule type="cellIs" dxfId="10303" priority="8590" operator="lessThan">
      <formula>0</formula>
    </cfRule>
  </conditionalFormatting>
  <conditionalFormatting sqref="EW61">
    <cfRule type="cellIs" dxfId="10302" priority="8599" operator="lessThan">
      <formula>0</formula>
    </cfRule>
  </conditionalFormatting>
  <conditionalFormatting sqref="EW58:EW60">
    <cfRule type="cellIs" dxfId="10301" priority="8598" operator="lessThan">
      <formula>0</formula>
    </cfRule>
  </conditionalFormatting>
  <conditionalFormatting sqref="EW64:EW65">
    <cfRule type="cellIs" dxfId="10300" priority="8597" operator="lessThan">
      <formula>0</formula>
    </cfRule>
  </conditionalFormatting>
  <conditionalFormatting sqref="EW32:EW33">
    <cfRule type="cellIs" dxfId="10299" priority="8594" operator="lessThan">
      <formula>0</formula>
    </cfRule>
  </conditionalFormatting>
  <conditionalFormatting sqref="EW35">
    <cfRule type="cellIs" dxfId="10298" priority="8593" operator="lessThan">
      <formula>0</formula>
    </cfRule>
  </conditionalFormatting>
  <conditionalFormatting sqref="EW36">
    <cfRule type="cellIs" dxfId="10297" priority="8592" operator="lessThan">
      <formula>0</formula>
    </cfRule>
  </conditionalFormatting>
  <conditionalFormatting sqref="EW42">
    <cfRule type="cellIs" dxfId="10296" priority="8589" operator="lessThan">
      <formula>0</formula>
    </cfRule>
  </conditionalFormatting>
  <conditionalFormatting sqref="EW67">
    <cfRule type="cellIs" dxfId="10295" priority="8585" operator="lessThan">
      <formula>0</formula>
    </cfRule>
  </conditionalFormatting>
  <conditionalFormatting sqref="EW61">
    <cfRule type="cellIs" dxfId="10294" priority="8618" operator="lessThan">
      <formula>0</formula>
    </cfRule>
  </conditionalFormatting>
  <conditionalFormatting sqref="EW8 EW62 EW26 EW10:EW11 EW46:EW47 EW43:EW44 EW15:EW17">
    <cfRule type="cellIs" dxfId="10293" priority="8617" operator="lessThan">
      <formula>0</formula>
    </cfRule>
  </conditionalFormatting>
  <conditionalFormatting sqref="EW48">
    <cfRule type="cellIs" dxfId="10292" priority="8616" operator="lessThan">
      <formula>0</formula>
    </cfRule>
  </conditionalFormatting>
  <conditionalFormatting sqref="EW49">
    <cfRule type="cellIs" dxfId="10291" priority="8615" operator="lessThan">
      <formula>0</formula>
    </cfRule>
  </conditionalFormatting>
  <conditionalFormatting sqref="EW50">
    <cfRule type="cellIs" dxfId="10290" priority="8614" operator="lessThan">
      <formula>0</formula>
    </cfRule>
  </conditionalFormatting>
  <conditionalFormatting sqref="EW52">
    <cfRule type="cellIs" dxfId="10289" priority="8613" operator="lessThan">
      <formula>0</formula>
    </cfRule>
  </conditionalFormatting>
  <conditionalFormatting sqref="EW55">
    <cfRule type="cellIs" dxfId="10288" priority="8612" operator="lessThan">
      <formula>0</formula>
    </cfRule>
  </conditionalFormatting>
  <conditionalFormatting sqref="EW56">
    <cfRule type="cellIs" dxfId="10287" priority="8611" operator="lessThan">
      <formula>0</formula>
    </cfRule>
  </conditionalFormatting>
  <conditionalFormatting sqref="EW7">
    <cfRule type="cellIs" dxfId="10286" priority="8610" operator="lessThan">
      <formula>0</formula>
    </cfRule>
  </conditionalFormatting>
  <conditionalFormatting sqref="EW9">
    <cfRule type="cellIs" dxfId="10285" priority="8609" operator="lessThan">
      <formula>0</formula>
    </cfRule>
  </conditionalFormatting>
  <conditionalFormatting sqref="EW18:EW20 EW24:EW25">
    <cfRule type="cellIs" dxfId="10284" priority="8608" operator="lessThan">
      <formula>0</formula>
    </cfRule>
  </conditionalFormatting>
  <conditionalFormatting sqref="EW27 EW30:EW31">
    <cfRule type="cellIs" dxfId="10283" priority="8607" operator="lessThan">
      <formula>0</formula>
    </cfRule>
  </conditionalFormatting>
  <conditionalFormatting sqref="EW51">
    <cfRule type="cellIs" dxfId="10282" priority="8604" operator="lessThan">
      <formula>0</formula>
    </cfRule>
  </conditionalFormatting>
  <conditionalFormatting sqref="EW53">
    <cfRule type="cellIs" dxfId="10281" priority="8603" operator="lessThan">
      <formula>0</formula>
    </cfRule>
  </conditionalFormatting>
  <conditionalFormatting sqref="EW53:EW54">
    <cfRule type="cellIs" dxfId="10280" priority="8601" operator="lessThan">
      <formula>0</formula>
    </cfRule>
  </conditionalFormatting>
  <conditionalFormatting sqref="EW45:EW50 EW52 EW55:EW56">
    <cfRule type="cellIs" dxfId="10279" priority="8606" operator="lessThan">
      <formula>0</formula>
    </cfRule>
  </conditionalFormatting>
  <conditionalFormatting sqref="EW51">
    <cfRule type="cellIs" dxfId="10278" priority="8605" operator="lessThan">
      <formula>0</formula>
    </cfRule>
  </conditionalFormatting>
  <conditionalFormatting sqref="EW54">
    <cfRule type="cellIs" dxfId="10277" priority="8602" operator="lessThan">
      <formula>0</formula>
    </cfRule>
  </conditionalFormatting>
  <conditionalFormatting sqref="EW34:EW36">
    <cfRule type="cellIs" dxfId="10276" priority="8591" operator="lessThan">
      <formula>0</formula>
    </cfRule>
  </conditionalFormatting>
  <conditionalFormatting sqref="EW63:EW65">
    <cfRule type="cellIs" dxfId="10275" priority="8596" operator="lessThan">
      <formula>0</formula>
    </cfRule>
  </conditionalFormatting>
  <conditionalFormatting sqref="EW38 EW40:EW41">
    <cfRule type="cellIs" dxfId="10274" priority="8588" operator="lessThan">
      <formula>0</formula>
    </cfRule>
  </conditionalFormatting>
  <conditionalFormatting sqref="EW39">
    <cfRule type="cellIs" dxfId="10273" priority="8587" operator="lessThan">
      <formula>0</formula>
    </cfRule>
  </conditionalFormatting>
  <conditionalFormatting sqref="EW39">
    <cfRule type="cellIs" dxfId="10272" priority="8586" operator="lessThan">
      <formula>0</formula>
    </cfRule>
  </conditionalFormatting>
  <conditionalFormatting sqref="EX57 EX59:EX60">
    <cfRule type="cellIs" dxfId="10271" priority="8566" operator="lessThan">
      <formula>0</formula>
    </cfRule>
  </conditionalFormatting>
  <conditionalFormatting sqref="EX42">
    <cfRule type="cellIs" dxfId="10270" priority="8561" operator="lessThan">
      <formula>0</formula>
    </cfRule>
  </conditionalFormatting>
  <conditionalFormatting sqref="EX37 EX40:EX41">
    <cfRule type="cellIs" dxfId="10269" priority="8556" operator="lessThan">
      <formula>0</formula>
    </cfRule>
  </conditionalFormatting>
  <conditionalFormatting sqref="EX61">
    <cfRule type="cellIs" dxfId="10268" priority="8565" operator="lessThan">
      <formula>0</formula>
    </cfRule>
  </conditionalFormatting>
  <conditionalFormatting sqref="EX58:EX60">
    <cfRule type="cellIs" dxfId="10267" priority="8564" operator="lessThan">
      <formula>0</formula>
    </cfRule>
  </conditionalFormatting>
  <conditionalFormatting sqref="EX64:EX65">
    <cfRule type="cellIs" dxfId="10266" priority="8563" operator="lessThan">
      <formula>0</formula>
    </cfRule>
  </conditionalFormatting>
  <conditionalFormatting sqref="EX32:EX33">
    <cfRule type="cellIs" dxfId="10265" priority="8560" operator="lessThan">
      <formula>0</formula>
    </cfRule>
  </conditionalFormatting>
  <conditionalFormatting sqref="EX35">
    <cfRule type="cellIs" dxfId="10264" priority="8559" operator="lessThan">
      <formula>0</formula>
    </cfRule>
  </conditionalFormatting>
  <conditionalFormatting sqref="EX36">
    <cfRule type="cellIs" dxfId="10263" priority="8558" operator="lessThan">
      <formula>0</formula>
    </cfRule>
  </conditionalFormatting>
  <conditionalFormatting sqref="EX42">
    <cfRule type="cellIs" dxfId="10262" priority="8555" operator="lessThan">
      <formula>0</formula>
    </cfRule>
  </conditionalFormatting>
  <conditionalFormatting sqref="EX67">
    <cfRule type="cellIs" dxfId="10261" priority="8551" operator="lessThan">
      <formula>0</formula>
    </cfRule>
  </conditionalFormatting>
  <conditionalFormatting sqref="EX61">
    <cfRule type="cellIs" dxfId="10260" priority="8584" operator="lessThan">
      <formula>0</formula>
    </cfRule>
  </conditionalFormatting>
  <conditionalFormatting sqref="EX8 EX62 EX26 EX10:EX11 EX46:EX47 EX43:EX44 EX15:EX17">
    <cfRule type="cellIs" dxfId="10259" priority="8583" operator="lessThan">
      <formula>0</formula>
    </cfRule>
  </conditionalFormatting>
  <conditionalFormatting sqref="EX48">
    <cfRule type="cellIs" dxfId="10258" priority="8582" operator="lessThan">
      <formula>0</formula>
    </cfRule>
  </conditionalFormatting>
  <conditionalFormatting sqref="EX49">
    <cfRule type="cellIs" dxfId="10257" priority="8581" operator="lessThan">
      <formula>0</formula>
    </cfRule>
  </conditionalFormatting>
  <conditionalFormatting sqref="EX50">
    <cfRule type="cellIs" dxfId="10256" priority="8580" operator="lessThan">
      <formula>0</formula>
    </cfRule>
  </conditionalFormatting>
  <conditionalFormatting sqref="EX52">
    <cfRule type="cellIs" dxfId="10255" priority="8579" operator="lessThan">
      <formula>0</formula>
    </cfRule>
  </conditionalFormatting>
  <conditionalFormatting sqref="EX55">
    <cfRule type="cellIs" dxfId="10254" priority="8578" operator="lessThan">
      <formula>0</formula>
    </cfRule>
  </conditionalFormatting>
  <conditionalFormatting sqref="EX56">
    <cfRule type="cellIs" dxfId="10253" priority="8577" operator="lessThan">
      <formula>0</formula>
    </cfRule>
  </conditionalFormatting>
  <conditionalFormatting sqref="EX7">
    <cfRule type="cellIs" dxfId="10252" priority="8576" operator="lessThan">
      <formula>0</formula>
    </cfRule>
  </conditionalFormatting>
  <conditionalFormatting sqref="EX9">
    <cfRule type="cellIs" dxfId="10251" priority="8575" operator="lessThan">
      <formula>0</formula>
    </cfRule>
  </conditionalFormatting>
  <conditionalFormatting sqref="EX18:EX20 EX24:EX25">
    <cfRule type="cellIs" dxfId="10250" priority="8574" operator="lessThan">
      <formula>0</formula>
    </cfRule>
  </conditionalFormatting>
  <conditionalFormatting sqref="EX27 EX30:EX31">
    <cfRule type="cellIs" dxfId="10249" priority="8573" operator="lessThan">
      <formula>0</formula>
    </cfRule>
  </conditionalFormatting>
  <conditionalFormatting sqref="EX51">
    <cfRule type="cellIs" dxfId="10248" priority="8570" operator="lessThan">
      <formula>0</formula>
    </cfRule>
  </conditionalFormatting>
  <conditionalFormatting sqref="EX53">
    <cfRule type="cellIs" dxfId="10247" priority="8569" operator="lessThan">
      <formula>0</formula>
    </cfRule>
  </conditionalFormatting>
  <conditionalFormatting sqref="EX53:EX54">
    <cfRule type="cellIs" dxfId="10246" priority="8567" operator="lessThan">
      <formula>0</formula>
    </cfRule>
  </conditionalFormatting>
  <conditionalFormatting sqref="EX45:EX50 EX52 EX55:EX56">
    <cfRule type="cellIs" dxfId="10245" priority="8572" operator="lessThan">
      <formula>0</formula>
    </cfRule>
  </conditionalFormatting>
  <conditionalFormatting sqref="EX51">
    <cfRule type="cellIs" dxfId="10244" priority="8571" operator="lessThan">
      <formula>0</formula>
    </cfRule>
  </conditionalFormatting>
  <conditionalFormatting sqref="EX54">
    <cfRule type="cellIs" dxfId="10243" priority="8568" operator="lessThan">
      <formula>0</formula>
    </cfRule>
  </conditionalFormatting>
  <conditionalFormatting sqref="EX34:EX36">
    <cfRule type="cellIs" dxfId="10242" priority="8557" operator="lessThan">
      <formula>0</formula>
    </cfRule>
  </conditionalFormatting>
  <conditionalFormatting sqref="EX63:EX65">
    <cfRule type="cellIs" dxfId="10241" priority="8562" operator="lessThan">
      <formula>0</formula>
    </cfRule>
  </conditionalFormatting>
  <conditionalFormatting sqref="EX38 EX40:EX41">
    <cfRule type="cellIs" dxfId="10240" priority="8554" operator="lessThan">
      <formula>0</formula>
    </cfRule>
  </conditionalFormatting>
  <conditionalFormatting sqref="EX39">
    <cfRule type="cellIs" dxfId="10239" priority="8553" operator="lessThan">
      <formula>0</formula>
    </cfRule>
  </conditionalFormatting>
  <conditionalFormatting sqref="EX39">
    <cfRule type="cellIs" dxfId="10238" priority="8552" operator="lessThan">
      <formula>0</formula>
    </cfRule>
  </conditionalFormatting>
  <conditionalFormatting sqref="EY57 EY59:EY60">
    <cfRule type="cellIs" dxfId="10237" priority="8532" operator="lessThan">
      <formula>0</formula>
    </cfRule>
  </conditionalFormatting>
  <conditionalFormatting sqref="EY42">
    <cfRule type="cellIs" dxfId="10236" priority="8527" operator="lessThan">
      <formula>0</formula>
    </cfRule>
  </conditionalFormatting>
  <conditionalFormatting sqref="EY37 EY40:EY41">
    <cfRule type="cellIs" dxfId="10235" priority="8522" operator="lessThan">
      <formula>0</formula>
    </cfRule>
  </conditionalFormatting>
  <conditionalFormatting sqref="EY61">
    <cfRule type="cellIs" dxfId="10234" priority="8531" operator="lessThan">
      <formula>0</formula>
    </cfRule>
  </conditionalFormatting>
  <conditionalFormatting sqref="EY58:EY60">
    <cfRule type="cellIs" dxfId="10233" priority="8530" operator="lessThan">
      <formula>0</formula>
    </cfRule>
  </conditionalFormatting>
  <conditionalFormatting sqref="EY64:EY65">
    <cfRule type="cellIs" dxfId="10232" priority="8529" operator="lessThan">
      <formula>0</formula>
    </cfRule>
  </conditionalFormatting>
  <conditionalFormatting sqref="EY32:EY33">
    <cfRule type="cellIs" dxfId="10231" priority="8526" operator="lessThan">
      <formula>0</formula>
    </cfRule>
  </conditionalFormatting>
  <conditionalFormatting sqref="EY35">
    <cfRule type="cellIs" dxfId="10230" priority="8525" operator="lessThan">
      <formula>0</formula>
    </cfRule>
  </conditionalFormatting>
  <conditionalFormatting sqref="EY36">
    <cfRule type="cellIs" dxfId="10229" priority="8524" operator="lessThan">
      <formula>0</formula>
    </cfRule>
  </conditionalFormatting>
  <conditionalFormatting sqref="EY42">
    <cfRule type="cellIs" dxfId="10228" priority="8521" operator="lessThan">
      <formula>0</formula>
    </cfRule>
  </conditionalFormatting>
  <conditionalFormatting sqref="EY67">
    <cfRule type="cellIs" dxfId="10227" priority="8517" operator="lessThan">
      <formula>0</formula>
    </cfRule>
  </conditionalFormatting>
  <conditionalFormatting sqref="EY61">
    <cfRule type="cellIs" dxfId="10226" priority="8550" operator="lessThan">
      <formula>0</formula>
    </cfRule>
  </conditionalFormatting>
  <conditionalFormatting sqref="EY8 EY62 EY26 EY10:EY11 EY46:EY47 EY43:EY44 EY15:EY17">
    <cfRule type="cellIs" dxfId="10225" priority="8549" operator="lessThan">
      <formula>0</formula>
    </cfRule>
  </conditionalFormatting>
  <conditionalFormatting sqref="EY48">
    <cfRule type="cellIs" dxfId="10224" priority="8548" operator="lessThan">
      <formula>0</formula>
    </cfRule>
  </conditionalFormatting>
  <conditionalFormatting sqref="EY49">
    <cfRule type="cellIs" dxfId="10223" priority="8547" operator="lessThan">
      <formula>0</formula>
    </cfRule>
  </conditionalFormatting>
  <conditionalFormatting sqref="EY50">
    <cfRule type="cellIs" dxfId="10222" priority="8546" operator="lessThan">
      <formula>0</formula>
    </cfRule>
  </conditionalFormatting>
  <conditionalFormatting sqref="EY52">
    <cfRule type="cellIs" dxfId="10221" priority="8545" operator="lessThan">
      <formula>0</formula>
    </cfRule>
  </conditionalFormatting>
  <conditionalFormatting sqref="EY55">
    <cfRule type="cellIs" dxfId="10220" priority="8544" operator="lessThan">
      <formula>0</formula>
    </cfRule>
  </conditionalFormatting>
  <conditionalFormatting sqref="EY56">
    <cfRule type="cellIs" dxfId="10219" priority="8543" operator="lessThan">
      <formula>0</formula>
    </cfRule>
  </conditionalFormatting>
  <conditionalFormatting sqref="EY7">
    <cfRule type="cellIs" dxfId="10218" priority="8542" operator="lessThan">
      <formula>0</formula>
    </cfRule>
  </conditionalFormatting>
  <conditionalFormatting sqref="EY9">
    <cfRule type="cellIs" dxfId="10217" priority="8541" operator="lessThan">
      <formula>0</formula>
    </cfRule>
  </conditionalFormatting>
  <conditionalFormatting sqref="EY18:EY20 EY24:EY25">
    <cfRule type="cellIs" dxfId="10216" priority="8540" operator="lessThan">
      <formula>0</formula>
    </cfRule>
  </conditionalFormatting>
  <conditionalFormatting sqref="EY27 EY30:EY31">
    <cfRule type="cellIs" dxfId="10215" priority="8539" operator="lessThan">
      <formula>0</formula>
    </cfRule>
  </conditionalFormatting>
  <conditionalFormatting sqref="EY51">
    <cfRule type="cellIs" dxfId="10214" priority="8536" operator="lessThan">
      <formula>0</formula>
    </cfRule>
  </conditionalFormatting>
  <conditionalFormatting sqref="EY53">
    <cfRule type="cellIs" dxfId="10213" priority="8535" operator="lessThan">
      <formula>0</formula>
    </cfRule>
  </conditionalFormatting>
  <conditionalFormatting sqref="EY53:EY54">
    <cfRule type="cellIs" dxfId="10212" priority="8533" operator="lessThan">
      <formula>0</formula>
    </cfRule>
  </conditionalFormatting>
  <conditionalFormatting sqref="EY45:EY50 EY52 EY55:EY56">
    <cfRule type="cellIs" dxfId="10211" priority="8538" operator="lessThan">
      <formula>0</formula>
    </cfRule>
  </conditionalFormatting>
  <conditionalFormatting sqref="EY51">
    <cfRule type="cellIs" dxfId="10210" priority="8537" operator="lessThan">
      <formula>0</formula>
    </cfRule>
  </conditionalFormatting>
  <conditionalFormatting sqref="EY54">
    <cfRule type="cellIs" dxfId="10209" priority="8534" operator="lessThan">
      <formula>0</formula>
    </cfRule>
  </conditionalFormatting>
  <conditionalFormatting sqref="EY34:EY36">
    <cfRule type="cellIs" dxfId="10208" priority="8523" operator="lessThan">
      <formula>0</formula>
    </cfRule>
  </conditionalFormatting>
  <conditionalFormatting sqref="EY63:EY65">
    <cfRule type="cellIs" dxfId="10207" priority="8528" operator="lessThan">
      <formula>0</formula>
    </cfRule>
  </conditionalFormatting>
  <conditionalFormatting sqref="EY38 EY40:EY41">
    <cfRule type="cellIs" dxfId="10206" priority="8520" operator="lessThan">
      <formula>0</formula>
    </cfRule>
  </conditionalFormatting>
  <conditionalFormatting sqref="EY39">
    <cfRule type="cellIs" dxfId="10205" priority="8519" operator="lessThan">
      <formula>0</formula>
    </cfRule>
  </conditionalFormatting>
  <conditionalFormatting sqref="EY39">
    <cfRule type="cellIs" dxfId="10204" priority="8518" operator="lessThan">
      <formula>0</formula>
    </cfRule>
  </conditionalFormatting>
  <conditionalFormatting sqref="EZ57 EZ59:EZ60">
    <cfRule type="cellIs" dxfId="10203" priority="8498" operator="lessThan">
      <formula>0</formula>
    </cfRule>
  </conditionalFormatting>
  <conditionalFormatting sqref="EZ42">
    <cfRule type="cellIs" dxfId="10202" priority="8493" operator="lessThan">
      <formula>0</formula>
    </cfRule>
  </conditionalFormatting>
  <conditionalFormatting sqref="EZ37 EZ40:EZ41">
    <cfRule type="cellIs" dxfId="10201" priority="8488" operator="lessThan">
      <formula>0</formula>
    </cfRule>
  </conditionalFormatting>
  <conditionalFormatting sqref="EZ61">
    <cfRule type="cellIs" dxfId="10200" priority="8497" operator="lessThan">
      <formula>0</formula>
    </cfRule>
  </conditionalFormatting>
  <conditionalFormatting sqref="EZ58:EZ60">
    <cfRule type="cellIs" dxfId="10199" priority="8496" operator="lessThan">
      <formula>0</formula>
    </cfRule>
  </conditionalFormatting>
  <conditionalFormatting sqref="EZ64:EZ65">
    <cfRule type="cellIs" dxfId="10198" priority="8495" operator="lessThan">
      <formula>0</formula>
    </cfRule>
  </conditionalFormatting>
  <conditionalFormatting sqref="EZ32:EZ33">
    <cfRule type="cellIs" dxfId="10197" priority="8492" operator="lessThan">
      <formula>0</formula>
    </cfRule>
  </conditionalFormatting>
  <conditionalFormatting sqref="EZ35">
    <cfRule type="cellIs" dxfId="10196" priority="8491" operator="lessThan">
      <formula>0</formula>
    </cfRule>
  </conditionalFormatting>
  <conditionalFormatting sqref="EZ36">
    <cfRule type="cellIs" dxfId="10195" priority="8490" operator="lessThan">
      <formula>0</formula>
    </cfRule>
  </conditionalFormatting>
  <conditionalFormatting sqref="EZ42">
    <cfRule type="cellIs" dxfId="10194" priority="8487" operator="lessThan">
      <formula>0</formula>
    </cfRule>
  </conditionalFormatting>
  <conditionalFormatting sqref="EZ67">
    <cfRule type="cellIs" dxfId="10193" priority="8483" operator="lessThan">
      <formula>0</formula>
    </cfRule>
  </conditionalFormatting>
  <conditionalFormatting sqref="EZ61">
    <cfRule type="cellIs" dxfId="10192" priority="8516" operator="lessThan">
      <formula>0</formula>
    </cfRule>
  </conditionalFormatting>
  <conditionalFormatting sqref="EZ8 EZ62 EZ26 EZ10:EZ11 EZ46:EZ47 EZ43:EZ44 EZ15:EZ17">
    <cfRule type="cellIs" dxfId="10191" priority="8515" operator="lessThan">
      <formula>0</formula>
    </cfRule>
  </conditionalFormatting>
  <conditionalFormatting sqref="EZ48">
    <cfRule type="cellIs" dxfId="10190" priority="8514" operator="lessThan">
      <formula>0</formula>
    </cfRule>
  </conditionalFormatting>
  <conditionalFormatting sqref="EZ49">
    <cfRule type="cellIs" dxfId="10189" priority="8513" operator="lessThan">
      <formula>0</formula>
    </cfRule>
  </conditionalFormatting>
  <conditionalFormatting sqref="EZ50">
    <cfRule type="cellIs" dxfId="10188" priority="8512" operator="lessThan">
      <formula>0</formula>
    </cfRule>
  </conditionalFormatting>
  <conditionalFormatting sqref="EZ52">
    <cfRule type="cellIs" dxfId="10187" priority="8511" operator="lessThan">
      <formula>0</formula>
    </cfRule>
  </conditionalFormatting>
  <conditionalFormatting sqref="EZ55">
    <cfRule type="cellIs" dxfId="10186" priority="8510" operator="lessThan">
      <formula>0</formula>
    </cfRule>
  </conditionalFormatting>
  <conditionalFormatting sqref="EZ56">
    <cfRule type="cellIs" dxfId="10185" priority="8509" operator="lessThan">
      <formula>0</formula>
    </cfRule>
  </conditionalFormatting>
  <conditionalFormatting sqref="EZ7">
    <cfRule type="cellIs" dxfId="10184" priority="8508" operator="lessThan">
      <formula>0</formula>
    </cfRule>
  </conditionalFormatting>
  <conditionalFormatting sqref="EZ9">
    <cfRule type="cellIs" dxfId="10183" priority="8507" operator="lessThan">
      <formula>0</formula>
    </cfRule>
  </conditionalFormatting>
  <conditionalFormatting sqref="EZ18:EZ20 EZ24:EZ25">
    <cfRule type="cellIs" dxfId="10182" priority="8506" operator="lessThan">
      <formula>0</formula>
    </cfRule>
  </conditionalFormatting>
  <conditionalFormatting sqref="EZ27 EZ30:EZ31">
    <cfRule type="cellIs" dxfId="10181" priority="8505" operator="lessThan">
      <formula>0</formula>
    </cfRule>
  </conditionalFormatting>
  <conditionalFormatting sqref="EZ51">
    <cfRule type="cellIs" dxfId="10180" priority="8502" operator="lessThan">
      <formula>0</formula>
    </cfRule>
  </conditionalFormatting>
  <conditionalFormatting sqref="EZ53">
    <cfRule type="cellIs" dxfId="10179" priority="8501" operator="lessThan">
      <formula>0</formula>
    </cfRule>
  </conditionalFormatting>
  <conditionalFormatting sqref="EZ53:EZ54">
    <cfRule type="cellIs" dxfId="10178" priority="8499" operator="lessThan">
      <formula>0</formula>
    </cfRule>
  </conditionalFormatting>
  <conditionalFormatting sqref="EZ45:EZ50 EZ52 EZ55:EZ56">
    <cfRule type="cellIs" dxfId="10177" priority="8504" operator="lessThan">
      <formula>0</formula>
    </cfRule>
  </conditionalFormatting>
  <conditionalFormatting sqref="EZ51">
    <cfRule type="cellIs" dxfId="10176" priority="8503" operator="lessThan">
      <formula>0</formula>
    </cfRule>
  </conditionalFormatting>
  <conditionalFormatting sqref="EZ54">
    <cfRule type="cellIs" dxfId="10175" priority="8500" operator="lessThan">
      <formula>0</formula>
    </cfRule>
  </conditionalFormatting>
  <conditionalFormatting sqref="EZ34:EZ36">
    <cfRule type="cellIs" dxfId="10174" priority="8489" operator="lessThan">
      <formula>0</formula>
    </cfRule>
  </conditionalFormatting>
  <conditionalFormatting sqref="EZ63:EZ65">
    <cfRule type="cellIs" dxfId="10173" priority="8494" operator="lessThan">
      <formula>0</formula>
    </cfRule>
  </conditionalFormatting>
  <conditionalFormatting sqref="EZ38 EZ40:EZ41">
    <cfRule type="cellIs" dxfId="10172" priority="8486" operator="lessThan">
      <formula>0</formula>
    </cfRule>
  </conditionalFormatting>
  <conditionalFormatting sqref="EZ39">
    <cfRule type="cellIs" dxfId="10171" priority="8485" operator="lessThan">
      <formula>0</formula>
    </cfRule>
  </conditionalFormatting>
  <conditionalFormatting sqref="EZ39">
    <cfRule type="cellIs" dxfId="10170" priority="8484" operator="lessThan">
      <formula>0</formula>
    </cfRule>
  </conditionalFormatting>
  <conditionalFormatting sqref="EI57 EI59:EI60">
    <cfRule type="cellIs" dxfId="10169" priority="8464" operator="lessThan">
      <formula>0</formula>
    </cfRule>
  </conditionalFormatting>
  <conditionalFormatting sqref="EI42">
    <cfRule type="cellIs" dxfId="10168" priority="8459" operator="lessThan">
      <formula>0</formula>
    </cfRule>
  </conditionalFormatting>
  <conditionalFormatting sqref="EI37 EI40:EI41">
    <cfRule type="cellIs" dxfId="10167" priority="8454" operator="lessThan">
      <formula>0</formula>
    </cfRule>
  </conditionalFormatting>
  <conditionalFormatting sqref="EI61">
    <cfRule type="cellIs" dxfId="10166" priority="8463" operator="lessThan">
      <formula>0</formula>
    </cfRule>
  </conditionalFormatting>
  <conditionalFormatting sqref="EI58:EI60">
    <cfRule type="cellIs" dxfId="10165" priority="8462" operator="lessThan">
      <formula>0</formula>
    </cfRule>
  </conditionalFormatting>
  <conditionalFormatting sqref="EI64:EI65">
    <cfRule type="cellIs" dxfId="10164" priority="8461" operator="lessThan">
      <formula>0</formula>
    </cfRule>
  </conditionalFormatting>
  <conditionalFormatting sqref="EI32:EI33">
    <cfRule type="cellIs" dxfId="10163" priority="8458" operator="lessThan">
      <formula>0</formula>
    </cfRule>
  </conditionalFormatting>
  <conditionalFormatting sqref="EI35">
    <cfRule type="cellIs" dxfId="10162" priority="8457" operator="lessThan">
      <formula>0</formula>
    </cfRule>
  </conditionalFormatting>
  <conditionalFormatting sqref="EI36">
    <cfRule type="cellIs" dxfId="10161" priority="8456" operator="lessThan">
      <formula>0</formula>
    </cfRule>
  </conditionalFormatting>
  <conditionalFormatting sqref="EI42">
    <cfRule type="cellIs" dxfId="10160" priority="8453" operator="lessThan">
      <formula>0</formula>
    </cfRule>
  </conditionalFormatting>
  <conditionalFormatting sqref="EI67">
    <cfRule type="cellIs" dxfId="10159" priority="8449" operator="lessThan">
      <formula>0</formula>
    </cfRule>
  </conditionalFormatting>
  <conditionalFormatting sqref="EI61">
    <cfRule type="cellIs" dxfId="10158" priority="8482" operator="lessThan">
      <formula>0</formula>
    </cfRule>
  </conditionalFormatting>
  <conditionalFormatting sqref="EI8 EI62 EI26 EI10:EI11 EI46:EI47 EI43:EI44 EI15:EI17">
    <cfRule type="cellIs" dxfId="10157" priority="8481" operator="lessThan">
      <formula>0</formula>
    </cfRule>
  </conditionalFormatting>
  <conditionalFormatting sqref="EI48">
    <cfRule type="cellIs" dxfId="10156" priority="8480" operator="lessThan">
      <formula>0</formula>
    </cfRule>
  </conditionalFormatting>
  <conditionalFormatting sqref="EI49">
    <cfRule type="cellIs" dxfId="10155" priority="8479" operator="lessThan">
      <formula>0</formula>
    </cfRule>
  </conditionalFormatting>
  <conditionalFormatting sqref="EI50">
    <cfRule type="cellIs" dxfId="10154" priority="8478" operator="lessThan">
      <formula>0</formula>
    </cfRule>
  </conditionalFormatting>
  <conditionalFormatting sqref="EI52">
    <cfRule type="cellIs" dxfId="10153" priority="8477" operator="lessThan">
      <formula>0</formula>
    </cfRule>
  </conditionalFormatting>
  <conditionalFormatting sqref="EI55">
    <cfRule type="cellIs" dxfId="10152" priority="8476" operator="lessThan">
      <formula>0</formula>
    </cfRule>
  </conditionalFormatting>
  <conditionalFormatting sqref="EI56">
    <cfRule type="cellIs" dxfId="10151" priority="8475" operator="lessThan">
      <formula>0</formula>
    </cfRule>
  </conditionalFormatting>
  <conditionalFormatting sqref="EI7">
    <cfRule type="cellIs" dxfId="10150" priority="8474" operator="lessThan">
      <formula>0</formula>
    </cfRule>
  </conditionalFormatting>
  <conditionalFormatting sqref="EI9">
    <cfRule type="cellIs" dxfId="10149" priority="8473" operator="lessThan">
      <formula>0</formula>
    </cfRule>
  </conditionalFormatting>
  <conditionalFormatting sqref="EI18:EI20 EI24:EI25">
    <cfRule type="cellIs" dxfId="10148" priority="8472" operator="lessThan">
      <formula>0</formula>
    </cfRule>
  </conditionalFormatting>
  <conditionalFormatting sqref="EI27 EI30:EI31">
    <cfRule type="cellIs" dxfId="10147" priority="8471" operator="lessThan">
      <formula>0</formula>
    </cfRule>
  </conditionalFormatting>
  <conditionalFormatting sqref="EI51">
    <cfRule type="cellIs" dxfId="10146" priority="8468" operator="lessThan">
      <formula>0</formula>
    </cfRule>
  </conditionalFormatting>
  <conditionalFormatting sqref="EI53">
    <cfRule type="cellIs" dxfId="10145" priority="8467" operator="lessThan">
      <formula>0</formula>
    </cfRule>
  </conditionalFormatting>
  <conditionalFormatting sqref="EI53:EI54">
    <cfRule type="cellIs" dxfId="10144" priority="8465" operator="lessThan">
      <formula>0</formula>
    </cfRule>
  </conditionalFormatting>
  <conditionalFormatting sqref="EI45:EI50 EI52 EI55:EI56">
    <cfRule type="cellIs" dxfId="10143" priority="8470" operator="lessThan">
      <formula>0</formula>
    </cfRule>
  </conditionalFormatting>
  <conditionalFormatting sqref="EI51">
    <cfRule type="cellIs" dxfId="10142" priority="8469" operator="lessThan">
      <formula>0</formula>
    </cfRule>
  </conditionalFormatting>
  <conditionalFormatting sqref="EI54">
    <cfRule type="cellIs" dxfId="10141" priority="8466" operator="lessThan">
      <formula>0</formula>
    </cfRule>
  </conditionalFormatting>
  <conditionalFormatting sqref="EI34:EI36">
    <cfRule type="cellIs" dxfId="10140" priority="8455" operator="lessThan">
      <formula>0</formula>
    </cfRule>
  </conditionalFormatting>
  <conditionalFormatting sqref="EI63:EI65">
    <cfRule type="cellIs" dxfId="10139" priority="8460" operator="lessThan">
      <formula>0</formula>
    </cfRule>
  </conditionalFormatting>
  <conditionalFormatting sqref="EI38 EI40:EI41">
    <cfRule type="cellIs" dxfId="10138" priority="8452" operator="lessThan">
      <formula>0</formula>
    </cfRule>
  </conditionalFormatting>
  <conditionalFormatting sqref="EI39">
    <cfRule type="cellIs" dxfId="10137" priority="8451" operator="lessThan">
      <formula>0</formula>
    </cfRule>
  </conditionalFormatting>
  <conditionalFormatting sqref="EI39">
    <cfRule type="cellIs" dxfId="10136" priority="8450" operator="lessThan">
      <formula>0</formula>
    </cfRule>
  </conditionalFormatting>
  <conditionalFormatting sqref="EJ57 EJ59:EJ60">
    <cfRule type="cellIs" dxfId="10135" priority="8430" operator="lessThan">
      <formula>0</formula>
    </cfRule>
  </conditionalFormatting>
  <conditionalFormatting sqref="EJ42">
    <cfRule type="cellIs" dxfId="10134" priority="8425" operator="lessThan">
      <formula>0</formula>
    </cfRule>
  </conditionalFormatting>
  <conditionalFormatting sqref="EJ37 EJ40:EJ41">
    <cfRule type="cellIs" dxfId="10133" priority="8420" operator="lessThan">
      <formula>0</formula>
    </cfRule>
  </conditionalFormatting>
  <conditionalFormatting sqref="EJ61">
    <cfRule type="cellIs" dxfId="10132" priority="8429" operator="lessThan">
      <formula>0</formula>
    </cfRule>
  </conditionalFormatting>
  <conditionalFormatting sqref="EJ58:EJ60">
    <cfRule type="cellIs" dxfId="10131" priority="8428" operator="lessThan">
      <formula>0</formula>
    </cfRule>
  </conditionalFormatting>
  <conditionalFormatting sqref="EJ64:EJ65">
    <cfRule type="cellIs" dxfId="10130" priority="8427" operator="lessThan">
      <formula>0</formula>
    </cfRule>
  </conditionalFormatting>
  <conditionalFormatting sqref="EJ32:EJ33">
    <cfRule type="cellIs" dxfId="10129" priority="8424" operator="lessThan">
      <formula>0</formula>
    </cfRule>
  </conditionalFormatting>
  <conditionalFormatting sqref="EJ35">
    <cfRule type="cellIs" dxfId="10128" priority="8423" operator="lessThan">
      <formula>0</formula>
    </cfRule>
  </conditionalFormatting>
  <conditionalFormatting sqref="EJ36">
    <cfRule type="cellIs" dxfId="10127" priority="8422" operator="lessThan">
      <formula>0</formula>
    </cfRule>
  </conditionalFormatting>
  <conditionalFormatting sqref="EJ42">
    <cfRule type="cellIs" dxfId="10126" priority="8419" operator="lessThan">
      <formula>0</formula>
    </cfRule>
  </conditionalFormatting>
  <conditionalFormatting sqref="EJ67">
    <cfRule type="cellIs" dxfId="10125" priority="8415" operator="lessThan">
      <formula>0</formula>
    </cfRule>
  </conditionalFormatting>
  <conditionalFormatting sqref="EJ61">
    <cfRule type="cellIs" dxfId="10124" priority="8448" operator="lessThan">
      <formula>0</formula>
    </cfRule>
  </conditionalFormatting>
  <conditionalFormatting sqref="EJ8 EJ62 EJ26 EJ10:EJ11 EJ46:EJ47 EJ43:EJ44 EJ15:EJ17">
    <cfRule type="cellIs" dxfId="10123" priority="8447" operator="lessThan">
      <formula>0</formula>
    </cfRule>
  </conditionalFormatting>
  <conditionalFormatting sqref="EJ48">
    <cfRule type="cellIs" dxfId="10122" priority="8446" operator="lessThan">
      <formula>0</formula>
    </cfRule>
  </conditionalFormatting>
  <conditionalFormatting sqref="EJ49">
    <cfRule type="cellIs" dxfId="10121" priority="8445" operator="lessThan">
      <formula>0</formula>
    </cfRule>
  </conditionalFormatting>
  <conditionalFormatting sqref="EJ50">
    <cfRule type="cellIs" dxfId="10120" priority="8444" operator="lessThan">
      <formula>0</formula>
    </cfRule>
  </conditionalFormatting>
  <conditionalFormatting sqref="EJ52">
    <cfRule type="cellIs" dxfId="10119" priority="8443" operator="lessThan">
      <formula>0</formula>
    </cfRule>
  </conditionalFormatting>
  <conditionalFormatting sqref="EJ55">
    <cfRule type="cellIs" dxfId="10118" priority="8442" operator="lessThan">
      <formula>0</formula>
    </cfRule>
  </conditionalFormatting>
  <conditionalFormatting sqref="EJ56">
    <cfRule type="cellIs" dxfId="10117" priority="8441" operator="lessThan">
      <formula>0</formula>
    </cfRule>
  </conditionalFormatting>
  <conditionalFormatting sqref="EJ7">
    <cfRule type="cellIs" dxfId="10116" priority="8440" operator="lessThan">
      <formula>0</formula>
    </cfRule>
  </conditionalFormatting>
  <conditionalFormatting sqref="EJ9">
    <cfRule type="cellIs" dxfId="10115" priority="8439" operator="lessThan">
      <formula>0</formula>
    </cfRule>
  </conditionalFormatting>
  <conditionalFormatting sqref="EJ18:EJ20 EJ24:EJ25">
    <cfRule type="cellIs" dxfId="10114" priority="8438" operator="lessThan">
      <formula>0</formula>
    </cfRule>
  </conditionalFormatting>
  <conditionalFormatting sqref="EJ27 EJ30:EJ31">
    <cfRule type="cellIs" dxfId="10113" priority="8437" operator="lessThan">
      <formula>0</formula>
    </cfRule>
  </conditionalFormatting>
  <conditionalFormatting sqref="EJ51">
    <cfRule type="cellIs" dxfId="10112" priority="8434" operator="lessThan">
      <formula>0</formula>
    </cfRule>
  </conditionalFormatting>
  <conditionalFormatting sqref="EJ53">
    <cfRule type="cellIs" dxfId="10111" priority="8433" operator="lessThan">
      <formula>0</formula>
    </cfRule>
  </conditionalFormatting>
  <conditionalFormatting sqref="EJ53:EJ54">
    <cfRule type="cellIs" dxfId="10110" priority="8431" operator="lessThan">
      <formula>0</formula>
    </cfRule>
  </conditionalFormatting>
  <conditionalFormatting sqref="EJ45:EJ50 EJ52 EJ55:EJ56">
    <cfRule type="cellIs" dxfId="10109" priority="8436" operator="lessThan">
      <formula>0</formula>
    </cfRule>
  </conditionalFormatting>
  <conditionalFormatting sqref="EJ51">
    <cfRule type="cellIs" dxfId="10108" priority="8435" operator="lessThan">
      <formula>0</formula>
    </cfRule>
  </conditionalFormatting>
  <conditionalFormatting sqref="EJ54">
    <cfRule type="cellIs" dxfId="10107" priority="8432" operator="lessThan">
      <formula>0</formula>
    </cfRule>
  </conditionalFormatting>
  <conditionalFormatting sqref="EJ34:EJ36">
    <cfRule type="cellIs" dxfId="10106" priority="8421" operator="lessThan">
      <formula>0</formula>
    </cfRule>
  </conditionalFormatting>
  <conditionalFormatting sqref="EJ63:EJ65">
    <cfRule type="cellIs" dxfId="10105" priority="8426" operator="lessThan">
      <formula>0</formula>
    </cfRule>
  </conditionalFormatting>
  <conditionalFormatting sqref="EJ38 EJ40:EJ41">
    <cfRule type="cellIs" dxfId="10104" priority="8418" operator="lessThan">
      <formula>0</formula>
    </cfRule>
  </conditionalFormatting>
  <conditionalFormatting sqref="EJ39">
    <cfRule type="cellIs" dxfId="10103" priority="8417" operator="lessThan">
      <formula>0</formula>
    </cfRule>
  </conditionalFormatting>
  <conditionalFormatting sqref="EJ39">
    <cfRule type="cellIs" dxfId="10102" priority="8416" operator="lessThan">
      <formula>0</formula>
    </cfRule>
  </conditionalFormatting>
  <conditionalFormatting sqref="EK57 EK59:EK60">
    <cfRule type="cellIs" dxfId="10101" priority="8396" operator="lessThan">
      <formula>0</formula>
    </cfRule>
  </conditionalFormatting>
  <conditionalFormatting sqref="EK42">
    <cfRule type="cellIs" dxfId="10100" priority="8391" operator="lessThan">
      <formula>0</formula>
    </cfRule>
  </conditionalFormatting>
  <conditionalFormatting sqref="EK37 EK40:EK41">
    <cfRule type="cellIs" dxfId="10099" priority="8386" operator="lessThan">
      <formula>0</formula>
    </cfRule>
  </conditionalFormatting>
  <conditionalFormatting sqref="EK61">
    <cfRule type="cellIs" dxfId="10098" priority="8395" operator="lessThan">
      <formula>0</formula>
    </cfRule>
  </conditionalFormatting>
  <conditionalFormatting sqref="EK58:EK60">
    <cfRule type="cellIs" dxfId="10097" priority="8394" operator="lessThan">
      <formula>0</formula>
    </cfRule>
  </conditionalFormatting>
  <conditionalFormatting sqref="EK64:EK65">
    <cfRule type="cellIs" dxfId="10096" priority="8393" operator="lessThan">
      <formula>0</formula>
    </cfRule>
  </conditionalFormatting>
  <conditionalFormatting sqref="EK32:EK33">
    <cfRule type="cellIs" dxfId="10095" priority="8390" operator="lessThan">
      <formula>0</formula>
    </cfRule>
  </conditionalFormatting>
  <conditionalFormatting sqref="EK35">
    <cfRule type="cellIs" dxfId="10094" priority="8389" operator="lessThan">
      <formula>0</formula>
    </cfRule>
  </conditionalFormatting>
  <conditionalFormatting sqref="EK36">
    <cfRule type="cellIs" dxfId="10093" priority="8388" operator="lessThan">
      <formula>0</formula>
    </cfRule>
  </conditionalFormatting>
  <conditionalFormatting sqref="EK42">
    <cfRule type="cellIs" dxfId="10092" priority="8385" operator="lessThan">
      <formula>0</formula>
    </cfRule>
  </conditionalFormatting>
  <conditionalFormatting sqref="EK67">
    <cfRule type="cellIs" dxfId="10091" priority="8381" operator="lessThan">
      <formula>0</formula>
    </cfRule>
  </conditionalFormatting>
  <conditionalFormatting sqref="EK61">
    <cfRule type="cellIs" dxfId="10090" priority="8414" operator="lessThan">
      <formula>0</formula>
    </cfRule>
  </conditionalFormatting>
  <conditionalFormatting sqref="EK8 EK62 EK26 EK11 EK46:EK47 EK43:EK44 EK15:EK17">
    <cfRule type="cellIs" dxfId="10089" priority="8413" operator="lessThan">
      <formula>0</formula>
    </cfRule>
  </conditionalFormatting>
  <conditionalFormatting sqref="EK48">
    <cfRule type="cellIs" dxfId="10088" priority="8412" operator="lessThan">
      <formula>0</formula>
    </cfRule>
  </conditionalFormatting>
  <conditionalFormatting sqref="EK49">
    <cfRule type="cellIs" dxfId="10087" priority="8411" operator="lessThan">
      <formula>0</formula>
    </cfRule>
  </conditionalFormatting>
  <conditionalFormatting sqref="EK50">
    <cfRule type="cellIs" dxfId="10086" priority="8410" operator="lessThan">
      <formula>0</formula>
    </cfRule>
  </conditionalFormatting>
  <conditionalFormatting sqref="EK52">
    <cfRule type="cellIs" dxfId="10085" priority="8409" operator="lessThan">
      <formula>0</formula>
    </cfRule>
  </conditionalFormatting>
  <conditionalFormatting sqref="EK55">
    <cfRule type="cellIs" dxfId="10084" priority="8408" operator="lessThan">
      <formula>0</formula>
    </cfRule>
  </conditionalFormatting>
  <conditionalFormatting sqref="EK56">
    <cfRule type="cellIs" dxfId="10083" priority="8407" operator="lessThan">
      <formula>0</formula>
    </cfRule>
  </conditionalFormatting>
  <conditionalFormatting sqref="EK7">
    <cfRule type="cellIs" dxfId="10082" priority="8406" operator="lessThan">
      <formula>0</formula>
    </cfRule>
  </conditionalFormatting>
  <conditionalFormatting sqref="EK9">
    <cfRule type="cellIs" dxfId="10081" priority="8405" operator="lessThan">
      <formula>0</formula>
    </cfRule>
  </conditionalFormatting>
  <conditionalFormatting sqref="EK18:EK20 EK24:EK25">
    <cfRule type="cellIs" dxfId="10080" priority="8404" operator="lessThan">
      <formula>0</formula>
    </cfRule>
  </conditionalFormatting>
  <conditionalFormatting sqref="EK27 EK30:EK31">
    <cfRule type="cellIs" dxfId="10079" priority="8403" operator="lessThan">
      <formula>0</formula>
    </cfRule>
  </conditionalFormatting>
  <conditionalFormatting sqref="EK51">
    <cfRule type="cellIs" dxfId="10078" priority="8400" operator="lessThan">
      <formula>0</formula>
    </cfRule>
  </conditionalFormatting>
  <conditionalFormatting sqref="EK53">
    <cfRule type="cellIs" dxfId="10077" priority="8399" operator="lessThan">
      <formula>0</formula>
    </cfRule>
  </conditionalFormatting>
  <conditionalFormatting sqref="EK53:EK54">
    <cfRule type="cellIs" dxfId="10076" priority="8397" operator="lessThan">
      <formula>0</formula>
    </cfRule>
  </conditionalFormatting>
  <conditionalFormatting sqref="EK45:EK50 EK52 EK55:EK56">
    <cfRule type="cellIs" dxfId="10075" priority="8402" operator="lessThan">
      <formula>0</formula>
    </cfRule>
  </conditionalFormatting>
  <conditionalFormatting sqref="EK51">
    <cfRule type="cellIs" dxfId="10074" priority="8401" operator="lessThan">
      <formula>0</formula>
    </cfRule>
  </conditionalFormatting>
  <conditionalFormatting sqref="EK54">
    <cfRule type="cellIs" dxfId="10073" priority="8398" operator="lessThan">
      <formula>0</formula>
    </cfRule>
  </conditionalFormatting>
  <conditionalFormatting sqref="EK34:EK36">
    <cfRule type="cellIs" dxfId="10072" priority="8387" operator="lessThan">
      <formula>0</formula>
    </cfRule>
  </conditionalFormatting>
  <conditionalFormatting sqref="EK63:EK65">
    <cfRule type="cellIs" dxfId="10071" priority="8392" operator="lessThan">
      <formula>0</formula>
    </cfRule>
  </conditionalFormatting>
  <conditionalFormatting sqref="EK38 EK40:EK41">
    <cfRule type="cellIs" dxfId="10070" priority="8384" operator="lessThan">
      <formula>0</formula>
    </cfRule>
  </conditionalFormatting>
  <conditionalFormatting sqref="EK39">
    <cfRule type="cellIs" dxfId="10069" priority="8383" operator="lessThan">
      <formula>0</formula>
    </cfRule>
  </conditionalFormatting>
  <conditionalFormatting sqref="EK39">
    <cfRule type="cellIs" dxfId="10068" priority="8382" operator="lessThan">
      <formula>0</formula>
    </cfRule>
  </conditionalFormatting>
  <conditionalFormatting sqref="EL57 EL59:EL60">
    <cfRule type="cellIs" dxfId="10067" priority="8362" operator="lessThan">
      <formula>0</formula>
    </cfRule>
  </conditionalFormatting>
  <conditionalFormatting sqref="EL42">
    <cfRule type="cellIs" dxfId="10066" priority="8357" operator="lessThan">
      <formula>0</formula>
    </cfRule>
  </conditionalFormatting>
  <conditionalFormatting sqref="EL37 EL40:EL41">
    <cfRule type="cellIs" dxfId="10065" priority="8352" operator="lessThan">
      <formula>0</formula>
    </cfRule>
  </conditionalFormatting>
  <conditionalFormatting sqref="EL61">
    <cfRule type="cellIs" dxfId="10064" priority="8361" operator="lessThan">
      <formula>0</formula>
    </cfRule>
  </conditionalFormatting>
  <conditionalFormatting sqref="EL58:EL60">
    <cfRule type="cellIs" dxfId="10063" priority="8360" operator="lessThan">
      <formula>0</formula>
    </cfRule>
  </conditionalFormatting>
  <conditionalFormatting sqref="EL64:EL65">
    <cfRule type="cellIs" dxfId="10062" priority="8359" operator="lessThan">
      <formula>0</formula>
    </cfRule>
  </conditionalFormatting>
  <conditionalFormatting sqref="EL32:EL33">
    <cfRule type="cellIs" dxfId="10061" priority="8356" operator="lessThan">
      <formula>0</formula>
    </cfRule>
  </conditionalFormatting>
  <conditionalFormatting sqref="EL35">
    <cfRule type="cellIs" dxfId="10060" priority="8355" operator="lessThan">
      <formula>0</formula>
    </cfRule>
  </conditionalFormatting>
  <conditionalFormatting sqref="EL36">
    <cfRule type="cellIs" dxfId="10059" priority="8354" operator="lessThan">
      <formula>0</formula>
    </cfRule>
  </conditionalFormatting>
  <conditionalFormatting sqref="EL42">
    <cfRule type="cellIs" dxfId="10058" priority="8351" operator="lessThan">
      <formula>0</formula>
    </cfRule>
  </conditionalFormatting>
  <conditionalFormatting sqref="EL67">
    <cfRule type="cellIs" dxfId="10057" priority="8347" operator="lessThan">
      <formula>0</formula>
    </cfRule>
  </conditionalFormatting>
  <conditionalFormatting sqref="EL61">
    <cfRule type="cellIs" dxfId="10056" priority="8380" operator="lessThan">
      <formula>0</formula>
    </cfRule>
  </conditionalFormatting>
  <conditionalFormatting sqref="EL8 EL62 EL26 EL10:EL11 EL46:EL47 EL43:EL44 EL15:EL17">
    <cfRule type="cellIs" dxfId="10055" priority="8379" operator="lessThan">
      <formula>0</formula>
    </cfRule>
  </conditionalFormatting>
  <conditionalFormatting sqref="EL48">
    <cfRule type="cellIs" dxfId="10054" priority="8378" operator="lessThan">
      <formula>0</formula>
    </cfRule>
  </conditionalFormatting>
  <conditionalFormatting sqref="EL49">
    <cfRule type="cellIs" dxfId="10053" priority="8377" operator="lessThan">
      <formula>0</formula>
    </cfRule>
  </conditionalFormatting>
  <conditionalFormatting sqref="EL50">
    <cfRule type="cellIs" dxfId="10052" priority="8376" operator="lessThan">
      <formula>0</formula>
    </cfRule>
  </conditionalFormatting>
  <conditionalFormatting sqref="EL52">
    <cfRule type="cellIs" dxfId="10051" priority="8375" operator="lessThan">
      <formula>0</formula>
    </cfRule>
  </conditionalFormatting>
  <conditionalFormatting sqref="EL55">
    <cfRule type="cellIs" dxfId="10050" priority="8374" operator="lessThan">
      <formula>0</formula>
    </cfRule>
  </conditionalFormatting>
  <conditionalFormatting sqref="EL56">
    <cfRule type="cellIs" dxfId="10049" priority="8373" operator="lessThan">
      <formula>0</formula>
    </cfRule>
  </conditionalFormatting>
  <conditionalFormatting sqref="EL7">
    <cfRule type="cellIs" dxfId="10048" priority="8372" operator="lessThan">
      <formula>0</formula>
    </cfRule>
  </conditionalFormatting>
  <conditionalFormatting sqref="EL9">
    <cfRule type="cellIs" dxfId="10047" priority="8371" operator="lessThan">
      <formula>0</formula>
    </cfRule>
  </conditionalFormatting>
  <conditionalFormatting sqref="EL18:EL20 EL24:EL25">
    <cfRule type="cellIs" dxfId="10046" priority="8370" operator="lessThan">
      <formula>0</formula>
    </cfRule>
  </conditionalFormatting>
  <conditionalFormatting sqref="EL27 EL30:EL31">
    <cfRule type="cellIs" dxfId="10045" priority="8369" operator="lessThan">
      <formula>0</formula>
    </cfRule>
  </conditionalFormatting>
  <conditionalFormatting sqref="EL51">
    <cfRule type="cellIs" dxfId="10044" priority="8366" operator="lessThan">
      <formula>0</formula>
    </cfRule>
  </conditionalFormatting>
  <conditionalFormatting sqref="EL53">
    <cfRule type="cellIs" dxfId="10043" priority="8365" operator="lessThan">
      <formula>0</formula>
    </cfRule>
  </conditionalFormatting>
  <conditionalFormatting sqref="EL53:EL54">
    <cfRule type="cellIs" dxfId="10042" priority="8363" operator="lessThan">
      <formula>0</formula>
    </cfRule>
  </conditionalFormatting>
  <conditionalFormatting sqref="EL45:EL50 EL52 EL55:EL56">
    <cfRule type="cellIs" dxfId="10041" priority="8368" operator="lessThan">
      <formula>0</formula>
    </cfRule>
  </conditionalFormatting>
  <conditionalFormatting sqref="EL51">
    <cfRule type="cellIs" dxfId="10040" priority="8367" operator="lessThan">
      <formula>0</formula>
    </cfRule>
  </conditionalFormatting>
  <conditionalFormatting sqref="EL54">
    <cfRule type="cellIs" dxfId="10039" priority="8364" operator="lessThan">
      <formula>0</formula>
    </cfRule>
  </conditionalFormatting>
  <conditionalFormatting sqref="EL34:EL36">
    <cfRule type="cellIs" dxfId="10038" priority="8353" operator="lessThan">
      <formula>0</formula>
    </cfRule>
  </conditionalFormatting>
  <conditionalFormatting sqref="EL63:EL65">
    <cfRule type="cellIs" dxfId="10037" priority="8358" operator="lessThan">
      <formula>0</formula>
    </cfRule>
  </conditionalFormatting>
  <conditionalFormatting sqref="EL38 EL40:EL41">
    <cfRule type="cellIs" dxfId="10036" priority="8350" operator="lessThan">
      <formula>0</formula>
    </cfRule>
  </conditionalFormatting>
  <conditionalFormatting sqref="EL39">
    <cfRule type="cellIs" dxfId="10035" priority="8349" operator="lessThan">
      <formula>0</formula>
    </cfRule>
  </conditionalFormatting>
  <conditionalFormatting sqref="EL39">
    <cfRule type="cellIs" dxfId="10034" priority="8348" operator="lessThan">
      <formula>0</formula>
    </cfRule>
  </conditionalFormatting>
  <conditionalFormatting sqref="EM57 EM59:EM60">
    <cfRule type="cellIs" dxfId="10033" priority="8328" operator="lessThan">
      <formula>0</formula>
    </cfRule>
  </conditionalFormatting>
  <conditionalFormatting sqref="EM42">
    <cfRule type="cellIs" dxfId="10032" priority="8323" operator="lessThan">
      <formula>0</formula>
    </cfRule>
  </conditionalFormatting>
  <conditionalFormatting sqref="EM37 EM40:EM41">
    <cfRule type="cellIs" dxfId="10031" priority="8318" operator="lessThan">
      <formula>0</formula>
    </cfRule>
  </conditionalFormatting>
  <conditionalFormatting sqref="EM61">
    <cfRule type="cellIs" dxfId="10030" priority="8327" operator="lessThan">
      <formula>0</formula>
    </cfRule>
  </conditionalFormatting>
  <conditionalFormatting sqref="EM58:EM60">
    <cfRule type="cellIs" dxfId="10029" priority="8326" operator="lessThan">
      <formula>0</formula>
    </cfRule>
  </conditionalFormatting>
  <conditionalFormatting sqref="EM64:EM65">
    <cfRule type="cellIs" dxfId="10028" priority="8325" operator="lessThan">
      <formula>0</formula>
    </cfRule>
  </conditionalFormatting>
  <conditionalFormatting sqref="EM32:EM33">
    <cfRule type="cellIs" dxfId="10027" priority="8322" operator="lessThan">
      <formula>0</formula>
    </cfRule>
  </conditionalFormatting>
  <conditionalFormatting sqref="EM35">
    <cfRule type="cellIs" dxfId="10026" priority="8321" operator="lessThan">
      <formula>0</formula>
    </cfRule>
  </conditionalFormatting>
  <conditionalFormatting sqref="EM36">
    <cfRule type="cellIs" dxfId="10025" priority="8320" operator="lessThan">
      <formula>0</formula>
    </cfRule>
  </conditionalFormatting>
  <conditionalFormatting sqref="EM42">
    <cfRule type="cellIs" dxfId="10024" priority="8317" operator="lessThan">
      <formula>0</formula>
    </cfRule>
  </conditionalFormatting>
  <conditionalFormatting sqref="EM67">
    <cfRule type="cellIs" dxfId="10023" priority="8313" operator="lessThan">
      <formula>0</formula>
    </cfRule>
  </conditionalFormatting>
  <conditionalFormatting sqref="EM61">
    <cfRule type="cellIs" dxfId="10022" priority="8346" operator="lessThan">
      <formula>0</formula>
    </cfRule>
  </conditionalFormatting>
  <conditionalFormatting sqref="EM8 EM62 EM26 EM10:EM11 EM46:EM47 EM43:EM44 EM15:EM17">
    <cfRule type="cellIs" dxfId="10021" priority="8345" operator="lessThan">
      <formula>0</formula>
    </cfRule>
  </conditionalFormatting>
  <conditionalFormatting sqref="EM48">
    <cfRule type="cellIs" dxfId="10020" priority="8344" operator="lessThan">
      <formula>0</formula>
    </cfRule>
  </conditionalFormatting>
  <conditionalFormatting sqref="EM49">
    <cfRule type="cellIs" dxfId="10019" priority="8343" operator="lessThan">
      <formula>0</formula>
    </cfRule>
  </conditionalFormatting>
  <conditionalFormatting sqref="EM50">
    <cfRule type="cellIs" dxfId="10018" priority="8342" operator="lessThan">
      <formula>0</formula>
    </cfRule>
  </conditionalFormatting>
  <conditionalFormatting sqref="EM52">
    <cfRule type="cellIs" dxfId="10017" priority="8341" operator="lessThan">
      <formula>0</formula>
    </cfRule>
  </conditionalFormatting>
  <conditionalFormatting sqref="EM55">
    <cfRule type="cellIs" dxfId="10016" priority="8340" operator="lessThan">
      <formula>0</formula>
    </cfRule>
  </conditionalFormatting>
  <conditionalFormatting sqref="EM56">
    <cfRule type="cellIs" dxfId="10015" priority="8339" operator="lessThan">
      <formula>0</formula>
    </cfRule>
  </conditionalFormatting>
  <conditionalFormatting sqref="EM7">
    <cfRule type="cellIs" dxfId="10014" priority="8338" operator="lessThan">
      <formula>0</formula>
    </cfRule>
  </conditionalFormatting>
  <conditionalFormatting sqref="EM9">
    <cfRule type="cellIs" dxfId="10013" priority="8337" operator="lessThan">
      <formula>0</formula>
    </cfRule>
  </conditionalFormatting>
  <conditionalFormatting sqref="EM18:EM20 EM24:EM25">
    <cfRule type="cellIs" dxfId="10012" priority="8336" operator="lessThan">
      <formula>0</formula>
    </cfRule>
  </conditionalFormatting>
  <conditionalFormatting sqref="EM27 EM30:EM31">
    <cfRule type="cellIs" dxfId="10011" priority="8335" operator="lessThan">
      <formula>0</formula>
    </cfRule>
  </conditionalFormatting>
  <conditionalFormatting sqref="EM51">
    <cfRule type="cellIs" dxfId="10010" priority="8332" operator="lessThan">
      <formula>0</formula>
    </cfRule>
  </conditionalFormatting>
  <conditionalFormatting sqref="EM53">
    <cfRule type="cellIs" dxfId="10009" priority="8331" operator="lessThan">
      <formula>0</formula>
    </cfRule>
  </conditionalFormatting>
  <conditionalFormatting sqref="EM53:EM54">
    <cfRule type="cellIs" dxfId="10008" priority="8329" operator="lessThan">
      <formula>0</formula>
    </cfRule>
  </conditionalFormatting>
  <conditionalFormatting sqref="EM45:EM50 EM52 EM55:EM56">
    <cfRule type="cellIs" dxfId="10007" priority="8334" operator="lessThan">
      <formula>0</formula>
    </cfRule>
  </conditionalFormatting>
  <conditionalFormatting sqref="EM51">
    <cfRule type="cellIs" dxfId="10006" priority="8333" operator="lessThan">
      <formula>0</formula>
    </cfRule>
  </conditionalFormatting>
  <conditionalFormatting sqref="EM54">
    <cfRule type="cellIs" dxfId="10005" priority="8330" operator="lessThan">
      <formula>0</formula>
    </cfRule>
  </conditionalFormatting>
  <conditionalFormatting sqref="EM34:EM36">
    <cfRule type="cellIs" dxfId="10004" priority="8319" operator="lessThan">
      <formula>0</formula>
    </cfRule>
  </conditionalFormatting>
  <conditionalFormatting sqref="EM63:EM65">
    <cfRule type="cellIs" dxfId="10003" priority="8324" operator="lessThan">
      <formula>0</formula>
    </cfRule>
  </conditionalFormatting>
  <conditionalFormatting sqref="EM38 EM40:EM41">
    <cfRule type="cellIs" dxfId="10002" priority="8316" operator="lessThan">
      <formula>0</formula>
    </cfRule>
  </conditionalFormatting>
  <conditionalFormatting sqref="EM39">
    <cfRule type="cellIs" dxfId="10001" priority="8315" operator="lessThan">
      <formula>0</formula>
    </cfRule>
  </conditionalFormatting>
  <conditionalFormatting sqref="EM39">
    <cfRule type="cellIs" dxfId="10000" priority="8314" operator="lessThan">
      <formula>0</formula>
    </cfRule>
  </conditionalFormatting>
  <conditionalFormatting sqref="EN57 EN59:EN60">
    <cfRule type="cellIs" dxfId="9999" priority="8294" operator="lessThan">
      <formula>0</formula>
    </cfRule>
  </conditionalFormatting>
  <conditionalFormatting sqref="EN42">
    <cfRule type="cellIs" dxfId="9998" priority="8289" operator="lessThan">
      <formula>0</formula>
    </cfRule>
  </conditionalFormatting>
  <conditionalFormatting sqref="EN37 EN40:EN41">
    <cfRule type="cellIs" dxfId="9997" priority="8284" operator="lessThan">
      <formula>0</formula>
    </cfRule>
  </conditionalFormatting>
  <conditionalFormatting sqref="EN61">
    <cfRule type="cellIs" dxfId="9996" priority="8293" operator="lessThan">
      <formula>0</formula>
    </cfRule>
  </conditionalFormatting>
  <conditionalFormatting sqref="EN58:EN60">
    <cfRule type="cellIs" dxfId="9995" priority="8292" operator="lessThan">
      <formula>0</formula>
    </cfRule>
  </conditionalFormatting>
  <conditionalFormatting sqref="EN64:EN65">
    <cfRule type="cellIs" dxfId="9994" priority="8291" operator="lessThan">
      <formula>0</formula>
    </cfRule>
  </conditionalFormatting>
  <conditionalFormatting sqref="EN32:EN33">
    <cfRule type="cellIs" dxfId="9993" priority="8288" operator="lessThan">
      <formula>0</formula>
    </cfRule>
  </conditionalFormatting>
  <conditionalFormatting sqref="EN35">
    <cfRule type="cellIs" dxfId="9992" priority="8287" operator="lessThan">
      <formula>0</formula>
    </cfRule>
  </conditionalFormatting>
  <conditionalFormatting sqref="EN36">
    <cfRule type="cellIs" dxfId="9991" priority="8286" operator="lessThan">
      <formula>0</formula>
    </cfRule>
  </conditionalFormatting>
  <conditionalFormatting sqref="EN42">
    <cfRule type="cellIs" dxfId="9990" priority="8283" operator="lessThan">
      <formula>0</formula>
    </cfRule>
  </conditionalFormatting>
  <conditionalFormatting sqref="EN67">
    <cfRule type="cellIs" dxfId="9989" priority="8279" operator="lessThan">
      <formula>0</formula>
    </cfRule>
  </conditionalFormatting>
  <conditionalFormatting sqref="EN61">
    <cfRule type="cellIs" dxfId="9988" priority="8312" operator="lessThan">
      <formula>0</formula>
    </cfRule>
  </conditionalFormatting>
  <conditionalFormatting sqref="EN8 EN62 EN26 EN10:EN11 EN46:EN47 EN43:EN44 EN15:EN17">
    <cfRule type="cellIs" dxfId="9987" priority="8311" operator="lessThan">
      <formula>0</formula>
    </cfRule>
  </conditionalFormatting>
  <conditionalFormatting sqref="EN48">
    <cfRule type="cellIs" dxfId="9986" priority="8310" operator="lessThan">
      <formula>0</formula>
    </cfRule>
  </conditionalFormatting>
  <conditionalFormatting sqref="EN49">
    <cfRule type="cellIs" dxfId="9985" priority="8309" operator="lessThan">
      <formula>0</formula>
    </cfRule>
  </conditionalFormatting>
  <conditionalFormatting sqref="EN50">
    <cfRule type="cellIs" dxfId="9984" priority="8308" operator="lessThan">
      <formula>0</formula>
    </cfRule>
  </conditionalFormatting>
  <conditionalFormatting sqref="EN52">
    <cfRule type="cellIs" dxfId="9983" priority="8307" operator="lessThan">
      <formula>0</formula>
    </cfRule>
  </conditionalFormatting>
  <conditionalFormatting sqref="EN55">
    <cfRule type="cellIs" dxfId="9982" priority="8306" operator="lessThan">
      <formula>0</formula>
    </cfRule>
  </conditionalFormatting>
  <conditionalFormatting sqref="EN56">
    <cfRule type="cellIs" dxfId="9981" priority="8305" operator="lessThan">
      <formula>0</formula>
    </cfRule>
  </conditionalFormatting>
  <conditionalFormatting sqref="EN7">
    <cfRule type="cellIs" dxfId="9980" priority="8304" operator="lessThan">
      <formula>0</formula>
    </cfRule>
  </conditionalFormatting>
  <conditionalFormatting sqref="EN9">
    <cfRule type="cellIs" dxfId="9979" priority="8303" operator="lessThan">
      <formula>0</formula>
    </cfRule>
  </conditionalFormatting>
  <conditionalFormatting sqref="EN18:EN20 EN24:EN25">
    <cfRule type="cellIs" dxfId="9978" priority="8302" operator="lessThan">
      <formula>0</formula>
    </cfRule>
  </conditionalFormatting>
  <conditionalFormatting sqref="EN27 EN30:EN31">
    <cfRule type="cellIs" dxfId="9977" priority="8301" operator="lessThan">
      <formula>0</formula>
    </cfRule>
  </conditionalFormatting>
  <conditionalFormatting sqref="EN51">
    <cfRule type="cellIs" dxfId="9976" priority="8298" operator="lessThan">
      <formula>0</formula>
    </cfRule>
  </conditionalFormatting>
  <conditionalFormatting sqref="EN53">
    <cfRule type="cellIs" dxfId="9975" priority="8297" operator="lessThan">
      <formula>0</formula>
    </cfRule>
  </conditionalFormatting>
  <conditionalFormatting sqref="EN53:EN54">
    <cfRule type="cellIs" dxfId="9974" priority="8295" operator="lessThan">
      <formula>0</formula>
    </cfRule>
  </conditionalFormatting>
  <conditionalFormatting sqref="EN45:EN50 EN52 EN55:EN56">
    <cfRule type="cellIs" dxfId="9973" priority="8300" operator="lessThan">
      <formula>0</formula>
    </cfRule>
  </conditionalFormatting>
  <conditionalFormatting sqref="EN51">
    <cfRule type="cellIs" dxfId="9972" priority="8299" operator="lessThan">
      <formula>0</formula>
    </cfRule>
  </conditionalFormatting>
  <conditionalFormatting sqref="EN54">
    <cfRule type="cellIs" dxfId="9971" priority="8296" operator="lessThan">
      <formula>0</formula>
    </cfRule>
  </conditionalFormatting>
  <conditionalFormatting sqref="EN34:EN36">
    <cfRule type="cellIs" dxfId="9970" priority="8285" operator="lessThan">
      <formula>0</formula>
    </cfRule>
  </conditionalFormatting>
  <conditionalFormatting sqref="EN63:EN65">
    <cfRule type="cellIs" dxfId="9969" priority="8290" operator="lessThan">
      <formula>0</formula>
    </cfRule>
  </conditionalFormatting>
  <conditionalFormatting sqref="EN38 EN40:EN41">
    <cfRule type="cellIs" dxfId="9968" priority="8282" operator="lessThan">
      <formula>0</formula>
    </cfRule>
  </conditionalFormatting>
  <conditionalFormatting sqref="EN39">
    <cfRule type="cellIs" dxfId="9967" priority="8281" operator="lessThan">
      <formula>0</formula>
    </cfRule>
  </conditionalFormatting>
  <conditionalFormatting sqref="EN39">
    <cfRule type="cellIs" dxfId="9966" priority="8280" operator="lessThan">
      <formula>0</formula>
    </cfRule>
  </conditionalFormatting>
  <conditionalFormatting sqref="EO57 EO59:EO60">
    <cfRule type="cellIs" dxfId="9965" priority="8260" operator="lessThan">
      <formula>0</formula>
    </cfRule>
  </conditionalFormatting>
  <conditionalFormatting sqref="EO42">
    <cfRule type="cellIs" dxfId="9964" priority="8255" operator="lessThan">
      <formula>0</formula>
    </cfRule>
  </conditionalFormatting>
  <conditionalFormatting sqref="EO37 EO40:EO41">
    <cfRule type="cellIs" dxfId="9963" priority="8250" operator="lessThan">
      <formula>0</formula>
    </cfRule>
  </conditionalFormatting>
  <conditionalFormatting sqref="EO61">
    <cfRule type="cellIs" dxfId="9962" priority="8259" operator="lessThan">
      <formula>0</formula>
    </cfRule>
  </conditionalFormatting>
  <conditionalFormatting sqref="EO58:EO60">
    <cfRule type="cellIs" dxfId="9961" priority="8258" operator="lessThan">
      <formula>0</formula>
    </cfRule>
  </conditionalFormatting>
  <conditionalFormatting sqref="EO64:EO65">
    <cfRule type="cellIs" dxfId="9960" priority="8257" operator="lessThan">
      <formula>0</formula>
    </cfRule>
  </conditionalFormatting>
  <conditionalFormatting sqref="EO32:EO33">
    <cfRule type="cellIs" dxfId="9959" priority="8254" operator="lessThan">
      <formula>0</formula>
    </cfRule>
  </conditionalFormatting>
  <conditionalFormatting sqref="EO35">
    <cfRule type="cellIs" dxfId="9958" priority="8253" operator="lessThan">
      <formula>0</formula>
    </cfRule>
  </conditionalFormatting>
  <conditionalFormatting sqref="EO36">
    <cfRule type="cellIs" dxfId="9957" priority="8252" operator="lessThan">
      <formula>0</formula>
    </cfRule>
  </conditionalFormatting>
  <conditionalFormatting sqref="EO42">
    <cfRule type="cellIs" dxfId="9956" priority="8249" operator="lessThan">
      <formula>0</formula>
    </cfRule>
  </conditionalFormatting>
  <conditionalFormatting sqref="EO67">
    <cfRule type="cellIs" dxfId="9955" priority="8245" operator="lessThan">
      <formula>0</formula>
    </cfRule>
  </conditionalFormatting>
  <conditionalFormatting sqref="EO61">
    <cfRule type="cellIs" dxfId="9954" priority="8278" operator="lessThan">
      <formula>0</formula>
    </cfRule>
  </conditionalFormatting>
  <conditionalFormatting sqref="EO8 EO62 EO26 EO10:EO11 EO46:EO47 EO43:EO44 EO15:EO17">
    <cfRule type="cellIs" dxfId="9953" priority="8277" operator="lessThan">
      <formula>0</formula>
    </cfRule>
  </conditionalFormatting>
  <conditionalFormatting sqref="EO48">
    <cfRule type="cellIs" dxfId="9952" priority="8276" operator="lessThan">
      <formula>0</formula>
    </cfRule>
  </conditionalFormatting>
  <conditionalFormatting sqref="EO49">
    <cfRule type="cellIs" dxfId="9951" priority="8275" operator="lessThan">
      <formula>0</formula>
    </cfRule>
  </conditionalFormatting>
  <conditionalFormatting sqref="EO50">
    <cfRule type="cellIs" dxfId="9950" priority="8274" operator="lessThan">
      <formula>0</formula>
    </cfRule>
  </conditionalFormatting>
  <conditionalFormatting sqref="EO52">
    <cfRule type="cellIs" dxfId="9949" priority="8273" operator="lessThan">
      <formula>0</formula>
    </cfRule>
  </conditionalFormatting>
  <conditionalFormatting sqref="EO55">
    <cfRule type="cellIs" dxfId="9948" priority="8272" operator="lessThan">
      <formula>0</formula>
    </cfRule>
  </conditionalFormatting>
  <conditionalFormatting sqref="EO56">
    <cfRule type="cellIs" dxfId="9947" priority="8271" operator="lessThan">
      <formula>0</formula>
    </cfRule>
  </conditionalFormatting>
  <conditionalFormatting sqref="EO7">
    <cfRule type="cellIs" dxfId="9946" priority="8270" operator="lessThan">
      <formula>0</formula>
    </cfRule>
  </conditionalFormatting>
  <conditionalFormatting sqref="EO9">
    <cfRule type="cellIs" dxfId="9945" priority="8269" operator="lessThan">
      <formula>0</formula>
    </cfRule>
  </conditionalFormatting>
  <conditionalFormatting sqref="EO18:EO20 EO24:EO25">
    <cfRule type="cellIs" dxfId="9944" priority="8268" operator="lessThan">
      <formula>0</formula>
    </cfRule>
  </conditionalFormatting>
  <conditionalFormatting sqref="EO27 EO30:EO31">
    <cfRule type="cellIs" dxfId="9943" priority="8267" operator="lessThan">
      <formula>0</formula>
    </cfRule>
  </conditionalFormatting>
  <conditionalFormatting sqref="EO51">
    <cfRule type="cellIs" dxfId="9942" priority="8264" operator="lessThan">
      <formula>0</formula>
    </cfRule>
  </conditionalFormatting>
  <conditionalFormatting sqref="EO53">
    <cfRule type="cellIs" dxfId="9941" priority="8263" operator="lessThan">
      <formula>0</formula>
    </cfRule>
  </conditionalFormatting>
  <conditionalFormatting sqref="EO53:EO54">
    <cfRule type="cellIs" dxfId="9940" priority="8261" operator="lessThan">
      <formula>0</formula>
    </cfRule>
  </conditionalFormatting>
  <conditionalFormatting sqref="EO45:EO50 EO52 EO55:EO56">
    <cfRule type="cellIs" dxfId="9939" priority="8266" operator="lessThan">
      <formula>0</formula>
    </cfRule>
  </conditionalFormatting>
  <conditionalFormatting sqref="EO51">
    <cfRule type="cellIs" dxfId="9938" priority="8265" operator="lessThan">
      <formula>0</formula>
    </cfRule>
  </conditionalFormatting>
  <conditionalFormatting sqref="EO54">
    <cfRule type="cellIs" dxfId="9937" priority="8262" operator="lessThan">
      <formula>0</formula>
    </cfRule>
  </conditionalFormatting>
  <conditionalFormatting sqref="EO34:EO36">
    <cfRule type="cellIs" dxfId="9936" priority="8251" operator="lessThan">
      <formula>0</formula>
    </cfRule>
  </conditionalFormatting>
  <conditionalFormatting sqref="EO63:EO65">
    <cfRule type="cellIs" dxfId="9935" priority="8256" operator="lessThan">
      <formula>0</formula>
    </cfRule>
  </conditionalFormatting>
  <conditionalFormatting sqref="EO38 EO40:EO41">
    <cfRule type="cellIs" dxfId="9934" priority="8248" operator="lessThan">
      <formula>0</formula>
    </cfRule>
  </conditionalFormatting>
  <conditionalFormatting sqref="EO39">
    <cfRule type="cellIs" dxfId="9933" priority="8247" operator="lessThan">
      <formula>0</formula>
    </cfRule>
  </conditionalFormatting>
  <conditionalFormatting sqref="EO39">
    <cfRule type="cellIs" dxfId="9932" priority="8246" operator="lessThan">
      <formula>0</formula>
    </cfRule>
  </conditionalFormatting>
  <conditionalFormatting sqref="EP57 EP59:EP60">
    <cfRule type="cellIs" dxfId="9931" priority="8226" operator="lessThan">
      <formula>0</formula>
    </cfRule>
  </conditionalFormatting>
  <conditionalFormatting sqref="EP42">
    <cfRule type="cellIs" dxfId="9930" priority="8221" operator="lessThan">
      <formula>0</formula>
    </cfRule>
  </conditionalFormatting>
  <conditionalFormatting sqref="EP37 EP40:EP41">
    <cfRule type="cellIs" dxfId="9929" priority="8216" operator="lessThan">
      <formula>0</formula>
    </cfRule>
  </conditionalFormatting>
  <conditionalFormatting sqref="EP61">
    <cfRule type="cellIs" dxfId="9928" priority="8225" operator="lessThan">
      <formula>0</formula>
    </cfRule>
  </conditionalFormatting>
  <conditionalFormatting sqref="EP58:EP60">
    <cfRule type="cellIs" dxfId="9927" priority="8224" operator="lessThan">
      <formula>0</formula>
    </cfRule>
  </conditionalFormatting>
  <conditionalFormatting sqref="EP64:EP65">
    <cfRule type="cellIs" dxfId="9926" priority="8223" operator="lessThan">
      <formula>0</formula>
    </cfRule>
  </conditionalFormatting>
  <conditionalFormatting sqref="EP32:EP33">
    <cfRule type="cellIs" dxfId="9925" priority="8220" operator="lessThan">
      <formula>0</formula>
    </cfRule>
  </conditionalFormatting>
  <conditionalFormatting sqref="EP35">
    <cfRule type="cellIs" dxfId="9924" priority="8219" operator="lessThan">
      <formula>0</formula>
    </cfRule>
  </conditionalFormatting>
  <conditionalFormatting sqref="EP36">
    <cfRule type="cellIs" dxfId="9923" priority="8218" operator="lessThan">
      <formula>0</formula>
    </cfRule>
  </conditionalFormatting>
  <conditionalFormatting sqref="EP42">
    <cfRule type="cellIs" dxfId="9922" priority="8215" operator="lessThan">
      <formula>0</formula>
    </cfRule>
  </conditionalFormatting>
  <conditionalFormatting sqref="EP67">
    <cfRule type="cellIs" dxfId="9921" priority="8211" operator="lessThan">
      <formula>0</formula>
    </cfRule>
  </conditionalFormatting>
  <conditionalFormatting sqref="EP61">
    <cfRule type="cellIs" dxfId="9920" priority="8244" operator="lessThan">
      <formula>0</formula>
    </cfRule>
  </conditionalFormatting>
  <conditionalFormatting sqref="EP8 EP62 EP26 EP10:EP11 EP46:EP47 EP43:EP44 EP15:EP17">
    <cfRule type="cellIs" dxfId="9919" priority="8243" operator="lessThan">
      <formula>0</formula>
    </cfRule>
  </conditionalFormatting>
  <conditionalFormatting sqref="EP48">
    <cfRule type="cellIs" dxfId="9918" priority="8242" operator="lessThan">
      <formula>0</formula>
    </cfRule>
  </conditionalFormatting>
  <conditionalFormatting sqref="EP49">
    <cfRule type="cellIs" dxfId="9917" priority="8241" operator="lessThan">
      <formula>0</formula>
    </cfRule>
  </conditionalFormatting>
  <conditionalFormatting sqref="EP50">
    <cfRule type="cellIs" dxfId="9916" priority="8240" operator="lessThan">
      <formula>0</formula>
    </cfRule>
  </conditionalFormatting>
  <conditionalFormatting sqref="EP52">
    <cfRule type="cellIs" dxfId="9915" priority="8239" operator="lessThan">
      <formula>0</formula>
    </cfRule>
  </conditionalFormatting>
  <conditionalFormatting sqref="EP55">
    <cfRule type="cellIs" dxfId="9914" priority="8238" operator="lessThan">
      <formula>0</formula>
    </cfRule>
  </conditionalFormatting>
  <conditionalFormatting sqref="EP56">
    <cfRule type="cellIs" dxfId="9913" priority="8237" operator="lessThan">
      <formula>0</formula>
    </cfRule>
  </conditionalFormatting>
  <conditionalFormatting sqref="EP7">
    <cfRule type="cellIs" dxfId="9912" priority="8236" operator="lessThan">
      <formula>0</formula>
    </cfRule>
  </conditionalFormatting>
  <conditionalFormatting sqref="EP9">
    <cfRule type="cellIs" dxfId="9911" priority="8235" operator="lessThan">
      <formula>0</formula>
    </cfRule>
  </conditionalFormatting>
  <conditionalFormatting sqref="EP18:EP20 EP24:EP25">
    <cfRule type="cellIs" dxfId="9910" priority="8234" operator="lessThan">
      <formula>0</formula>
    </cfRule>
  </conditionalFormatting>
  <conditionalFormatting sqref="EP27 EP30:EP31">
    <cfRule type="cellIs" dxfId="9909" priority="8233" operator="lessThan">
      <formula>0</formula>
    </cfRule>
  </conditionalFormatting>
  <conditionalFormatting sqref="EP51">
    <cfRule type="cellIs" dxfId="9908" priority="8230" operator="lessThan">
      <formula>0</formula>
    </cfRule>
  </conditionalFormatting>
  <conditionalFormatting sqref="EP53">
    <cfRule type="cellIs" dxfId="9907" priority="8229" operator="lessThan">
      <formula>0</formula>
    </cfRule>
  </conditionalFormatting>
  <conditionalFormatting sqref="EP53:EP54">
    <cfRule type="cellIs" dxfId="9906" priority="8227" operator="lessThan">
      <formula>0</formula>
    </cfRule>
  </conditionalFormatting>
  <conditionalFormatting sqref="EP45:EP50 EP52 EP55:EP56">
    <cfRule type="cellIs" dxfId="9905" priority="8232" operator="lessThan">
      <formula>0</formula>
    </cfRule>
  </conditionalFormatting>
  <conditionalFormatting sqref="EP51">
    <cfRule type="cellIs" dxfId="9904" priority="8231" operator="lessThan">
      <formula>0</formula>
    </cfRule>
  </conditionalFormatting>
  <conditionalFormatting sqref="EP54">
    <cfRule type="cellIs" dxfId="9903" priority="8228" operator="lessThan">
      <formula>0</formula>
    </cfRule>
  </conditionalFormatting>
  <conditionalFormatting sqref="EP34:EP36">
    <cfRule type="cellIs" dxfId="9902" priority="8217" operator="lessThan">
      <formula>0</formula>
    </cfRule>
  </conditionalFormatting>
  <conditionalFormatting sqref="EP63:EP65">
    <cfRule type="cellIs" dxfId="9901" priority="8222" operator="lessThan">
      <formula>0</formula>
    </cfRule>
  </conditionalFormatting>
  <conditionalFormatting sqref="EP38 EP40:EP41">
    <cfRule type="cellIs" dxfId="9900" priority="8214" operator="lessThan">
      <formula>0</formula>
    </cfRule>
  </conditionalFormatting>
  <conditionalFormatting sqref="EP39">
    <cfRule type="cellIs" dxfId="9899" priority="8213" operator="lessThan">
      <formula>0</formula>
    </cfRule>
  </conditionalFormatting>
  <conditionalFormatting sqref="EP39">
    <cfRule type="cellIs" dxfId="9898" priority="8212" operator="lessThan">
      <formula>0</formula>
    </cfRule>
  </conditionalFormatting>
  <conditionalFormatting sqref="EF57 EF59:EF60">
    <cfRule type="cellIs" dxfId="9897" priority="8192" operator="lessThan">
      <formula>0</formula>
    </cfRule>
  </conditionalFormatting>
  <conditionalFormatting sqref="EF42">
    <cfRule type="cellIs" dxfId="9896" priority="8187" operator="lessThan">
      <formula>0</formula>
    </cfRule>
  </conditionalFormatting>
  <conditionalFormatting sqref="EF37 EF40:EF41">
    <cfRule type="cellIs" dxfId="9895" priority="8182" operator="lessThan">
      <formula>0</formula>
    </cfRule>
  </conditionalFormatting>
  <conditionalFormatting sqref="EF61">
    <cfRule type="cellIs" dxfId="9894" priority="8191" operator="lessThan">
      <formula>0</formula>
    </cfRule>
  </conditionalFormatting>
  <conditionalFormatting sqref="EF58:EF60">
    <cfRule type="cellIs" dxfId="9893" priority="8190" operator="lessThan">
      <formula>0</formula>
    </cfRule>
  </conditionalFormatting>
  <conditionalFormatting sqref="EF64:EF65">
    <cfRule type="cellIs" dxfId="9892" priority="8189" operator="lessThan">
      <formula>0</formula>
    </cfRule>
  </conditionalFormatting>
  <conditionalFormatting sqref="EF32:EF33">
    <cfRule type="cellIs" dxfId="9891" priority="8186" operator="lessThan">
      <formula>0</formula>
    </cfRule>
  </conditionalFormatting>
  <conditionalFormatting sqref="EF35">
    <cfRule type="cellIs" dxfId="9890" priority="8185" operator="lessThan">
      <formula>0</formula>
    </cfRule>
  </conditionalFormatting>
  <conditionalFormatting sqref="EF36">
    <cfRule type="cellIs" dxfId="9889" priority="8184" operator="lessThan">
      <formula>0</formula>
    </cfRule>
  </conditionalFormatting>
  <conditionalFormatting sqref="EF42">
    <cfRule type="cellIs" dxfId="9888" priority="8181" operator="lessThan">
      <formula>0</formula>
    </cfRule>
  </conditionalFormatting>
  <conditionalFormatting sqref="EF67">
    <cfRule type="cellIs" dxfId="9887" priority="8177" operator="lessThan">
      <formula>0</formula>
    </cfRule>
  </conditionalFormatting>
  <conditionalFormatting sqref="EF61">
    <cfRule type="cellIs" dxfId="9886" priority="8210" operator="lessThan">
      <formula>0</formula>
    </cfRule>
  </conditionalFormatting>
  <conditionalFormatting sqref="EF8 EF62 EF26 EF10:EF11 EF46:EF47 EF43:EF44 EF15:EF17">
    <cfRule type="cellIs" dxfId="9885" priority="8209" operator="lessThan">
      <formula>0</formula>
    </cfRule>
  </conditionalFormatting>
  <conditionalFormatting sqref="EF48">
    <cfRule type="cellIs" dxfId="9884" priority="8208" operator="lessThan">
      <formula>0</formula>
    </cfRule>
  </conditionalFormatting>
  <conditionalFormatting sqref="EF49">
    <cfRule type="cellIs" dxfId="9883" priority="8207" operator="lessThan">
      <formula>0</formula>
    </cfRule>
  </conditionalFormatting>
  <conditionalFormatting sqref="EF50">
    <cfRule type="cellIs" dxfId="9882" priority="8206" operator="lessThan">
      <formula>0</formula>
    </cfRule>
  </conditionalFormatting>
  <conditionalFormatting sqref="EF52">
    <cfRule type="cellIs" dxfId="9881" priority="8205" operator="lessThan">
      <formula>0</formula>
    </cfRule>
  </conditionalFormatting>
  <conditionalFormatting sqref="EF55">
    <cfRule type="cellIs" dxfId="9880" priority="8204" operator="lessThan">
      <formula>0</formula>
    </cfRule>
  </conditionalFormatting>
  <conditionalFormatting sqref="EF56">
    <cfRule type="cellIs" dxfId="9879" priority="8203" operator="lessThan">
      <formula>0</formula>
    </cfRule>
  </conditionalFormatting>
  <conditionalFormatting sqref="EF7">
    <cfRule type="cellIs" dxfId="9878" priority="8202" operator="lessThan">
      <formula>0</formula>
    </cfRule>
  </conditionalFormatting>
  <conditionalFormatting sqref="EF9">
    <cfRule type="cellIs" dxfId="9877" priority="8201" operator="lessThan">
      <formula>0</formula>
    </cfRule>
  </conditionalFormatting>
  <conditionalFormatting sqref="EF18:EF20 EF24:EF25">
    <cfRule type="cellIs" dxfId="9876" priority="8200" operator="lessThan">
      <formula>0</formula>
    </cfRule>
  </conditionalFormatting>
  <conditionalFormatting sqref="EF27 EF30:EF31">
    <cfRule type="cellIs" dxfId="9875" priority="8199" operator="lessThan">
      <formula>0</formula>
    </cfRule>
  </conditionalFormatting>
  <conditionalFormatting sqref="EF51">
    <cfRule type="cellIs" dxfId="9874" priority="8196" operator="lessThan">
      <formula>0</formula>
    </cfRule>
  </conditionalFormatting>
  <conditionalFormatting sqref="EF53">
    <cfRule type="cellIs" dxfId="9873" priority="8195" operator="lessThan">
      <formula>0</formula>
    </cfRule>
  </conditionalFormatting>
  <conditionalFormatting sqref="EF53:EF54">
    <cfRule type="cellIs" dxfId="9872" priority="8193" operator="lessThan">
      <formula>0</formula>
    </cfRule>
  </conditionalFormatting>
  <conditionalFormatting sqref="EF45:EF50 EF52 EF55:EF56">
    <cfRule type="cellIs" dxfId="9871" priority="8198" operator="lessThan">
      <formula>0</formula>
    </cfRule>
  </conditionalFormatting>
  <conditionalFormatting sqref="EF51">
    <cfRule type="cellIs" dxfId="9870" priority="8197" operator="lessThan">
      <formula>0</formula>
    </cfRule>
  </conditionalFormatting>
  <conditionalFormatting sqref="EF54">
    <cfRule type="cellIs" dxfId="9869" priority="8194" operator="lessThan">
      <formula>0</formula>
    </cfRule>
  </conditionalFormatting>
  <conditionalFormatting sqref="EF34:EF36">
    <cfRule type="cellIs" dxfId="9868" priority="8183" operator="lessThan">
      <formula>0</formula>
    </cfRule>
  </conditionalFormatting>
  <conditionalFormatting sqref="EF63:EF65">
    <cfRule type="cellIs" dxfId="9867" priority="8188" operator="lessThan">
      <formula>0</formula>
    </cfRule>
  </conditionalFormatting>
  <conditionalFormatting sqref="EF38 EF40:EF41">
    <cfRule type="cellIs" dxfId="9866" priority="8180" operator="lessThan">
      <formula>0</formula>
    </cfRule>
  </conditionalFormatting>
  <conditionalFormatting sqref="EF39">
    <cfRule type="cellIs" dxfId="9865" priority="8179" operator="lessThan">
      <formula>0</formula>
    </cfRule>
  </conditionalFormatting>
  <conditionalFormatting sqref="EF39">
    <cfRule type="cellIs" dxfId="9864" priority="8178" operator="lessThan">
      <formula>0</formula>
    </cfRule>
  </conditionalFormatting>
  <conditionalFormatting sqref="EG57 EG59:EG60">
    <cfRule type="cellIs" dxfId="9863" priority="8158" operator="lessThan">
      <formula>0</formula>
    </cfRule>
  </conditionalFormatting>
  <conditionalFormatting sqref="EG42">
    <cfRule type="cellIs" dxfId="9862" priority="8153" operator="lessThan">
      <formula>0</formula>
    </cfRule>
  </conditionalFormatting>
  <conditionalFormatting sqref="EG37 EG40:EG41">
    <cfRule type="cellIs" dxfId="9861" priority="8148" operator="lessThan">
      <formula>0</formula>
    </cfRule>
  </conditionalFormatting>
  <conditionalFormatting sqref="EG61">
    <cfRule type="cellIs" dxfId="9860" priority="8157" operator="lessThan">
      <formula>0</formula>
    </cfRule>
  </conditionalFormatting>
  <conditionalFormatting sqref="EG58:EG60">
    <cfRule type="cellIs" dxfId="9859" priority="8156" operator="lessThan">
      <formula>0</formula>
    </cfRule>
  </conditionalFormatting>
  <conditionalFormatting sqref="EG64:EG65">
    <cfRule type="cellIs" dxfId="9858" priority="8155" operator="lessThan">
      <formula>0</formula>
    </cfRule>
  </conditionalFormatting>
  <conditionalFormatting sqref="EG32:EG33">
    <cfRule type="cellIs" dxfId="9857" priority="8152" operator="lessThan">
      <formula>0</formula>
    </cfRule>
  </conditionalFormatting>
  <conditionalFormatting sqref="EG35">
    <cfRule type="cellIs" dxfId="9856" priority="8151" operator="lessThan">
      <formula>0</formula>
    </cfRule>
  </conditionalFormatting>
  <conditionalFormatting sqref="EG36">
    <cfRule type="cellIs" dxfId="9855" priority="8150" operator="lessThan">
      <formula>0</formula>
    </cfRule>
  </conditionalFormatting>
  <conditionalFormatting sqref="EG42">
    <cfRule type="cellIs" dxfId="9854" priority="8147" operator="lessThan">
      <formula>0</formula>
    </cfRule>
  </conditionalFormatting>
  <conditionalFormatting sqref="EG67">
    <cfRule type="cellIs" dxfId="9853" priority="8143" operator="lessThan">
      <formula>0</formula>
    </cfRule>
  </conditionalFormatting>
  <conditionalFormatting sqref="EG61">
    <cfRule type="cellIs" dxfId="9852" priority="8176" operator="lessThan">
      <formula>0</formula>
    </cfRule>
  </conditionalFormatting>
  <conditionalFormatting sqref="EG8 EG62 EG26 EG10:EG11 EG46:EG47 EG43:EG44 EG15:EG17">
    <cfRule type="cellIs" dxfId="9851" priority="8175" operator="lessThan">
      <formula>0</formula>
    </cfRule>
  </conditionalFormatting>
  <conditionalFormatting sqref="EG48">
    <cfRule type="cellIs" dxfId="9850" priority="8174" operator="lessThan">
      <formula>0</formula>
    </cfRule>
  </conditionalFormatting>
  <conditionalFormatting sqref="EG49">
    <cfRule type="cellIs" dxfId="9849" priority="8173" operator="lessThan">
      <formula>0</formula>
    </cfRule>
  </conditionalFormatting>
  <conditionalFormatting sqref="EG50">
    <cfRule type="cellIs" dxfId="9848" priority="8172" operator="lessThan">
      <formula>0</formula>
    </cfRule>
  </conditionalFormatting>
  <conditionalFormatting sqref="EG52">
    <cfRule type="cellIs" dxfId="9847" priority="8171" operator="lessThan">
      <formula>0</formula>
    </cfRule>
  </conditionalFormatting>
  <conditionalFormatting sqref="EG55">
    <cfRule type="cellIs" dxfId="9846" priority="8170" operator="lessThan">
      <formula>0</formula>
    </cfRule>
  </conditionalFormatting>
  <conditionalFormatting sqref="EG56">
    <cfRule type="cellIs" dxfId="9845" priority="8169" operator="lessThan">
      <formula>0</formula>
    </cfRule>
  </conditionalFormatting>
  <conditionalFormatting sqref="EG7">
    <cfRule type="cellIs" dxfId="9844" priority="8168" operator="lessThan">
      <formula>0</formula>
    </cfRule>
  </conditionalFormatting>
  <conditionalFormatting sqref="EG9">
    <cfRule type="cellIs" dxfId="9843" priority="8167" operator="lessThan">
      <formula>0</formula>
    </cfRule>
  </conditionalFormatting>
  <conditionalFormatting sqref="EG18:EG20 EG24:EG25">
    <cfRule type="cellIs" dxfId="9842" priority="8166" operator="lessThan">
      <formula>0</formula>
    </cfRule>
  </conditionalFormatting>
  <conditionalFormatting sqref="EG27 EG30:EG31">
    <cfRule type="cellIs" dxfId="9841" priority="8165" operator="lessThan">
      <formula>0</formula>
    </cfRule>
  </conditionalFormatting>
  <conditionalFormatting sqref="EG51">
    <cfRule type="cellIs" dxfId="9840" priority="8162" operator="lessThan">
      <formula>0</formula>
    </cfRule>
  </conditionalFormatting>
  <conditionalFormatting sqref="EG53">
    <cfRule type="cellIs" dxfId="9839" priority="8161" operator="lessThan">
      <formula>0</formula>
    </cfRule>
  </conditionalFormatting>
  <conditionalFormatting sqref="EG53:EG54">
    <cfRule type="cellIs" dxfId="9838" priority="8159" operator="lessThan">
      <formula>0</formula>
    </cfRule>
  </conditionalFormatting>
  <conditionalFormatting sqref="EG45:EG50 EG52 EG55:EG56">
    <cfRule type="cellIs" dxfId="9837" priority="8164" operator="lessThan">
      <formula>0</formula>
    </cfRule>
  </conditionalFormatting>
  <conditionalFormatting sqref="EG51">
    <cfRule type="cellIs" dxfId="9836" priority="8163" operator="lessThan">
      <formula>0</formula>
    </cfRule>
  </conditionalFormatting>
  <conditionalFormatting sqref="EG54">
    <cfRule type="cellIs" dxfId="9835" priority="8160" operator="lessThan">
      <formula>0</formula>
    </cfRule>
  </conditionalFormatting>
  <conditionalFormatting sqref="EG34:EG36">
    <cfRule type="cellIs" dxfId="9834" priority="8149" operator="lessThan">
      <formula>0</formula>
    </cfRule>
  </conditionalFormatting>
  <conditionalFormatting sqref="EG63:EG65">
    <cfRule type="cellIs" dxfId="9833" priority="8154" operator="lessThan">
      <formula>0</formula>
    </cfRule>
  </conditionalFormatting>
  <conditionalFormatting sqref="EG38 EG40:EG41">
    <cfRule type="cellIs" dxfId="9832" priority="8146" operator="lessThan">
      <formula>0</formula>
    </cfRule>
  </conditionalFormatting>
  <conditionalFormatting sqref="EG39">
    <cfRule type="cellIs" dxfId="9831" priority="8145" operator="lessThan">
      <formula>0</formula>
    </cfRule>
  </conditionalFormatting>
  <conditionalFormatting sqref="EG39">
    <cfRule type="cellIs" dxfId="9830" priority="8144" operator="lessThan">
      <formula>0</formula>
    </cfRule>
  </conditionalFormatting>
  <conditionalFormatting sqref="EH57 EH59:EH60">
    <cfRule type="cellIs" dxfId="9829" priority="8124" operator="lessThan">
      <formula>0</formula>
    </cfRule>
  </conditionalFormatting>
  <conditionalFormatting sqref="EH42">
    <cfRule type="cellIs" dxfId="9828" priority="8119" operator="lessThan">
      <formula>0</formula>
    </cfRule>
  </conditionalFormatting>
  <conditionalFormatting sqref="EH37 EH40:EH41">
    <cfRule type="cellIs" dxfId="9827" priority="8114" operator="lessThan">
      <formula>0</formula>
    </cfRule>
  </conditionalFormatting>
  <conditionalFormatting sqref="EH61">
    <cfRule type="cellIs" dxfId="9826" priority="8123" operator="lessThan">
      <formula>0</formula>
    </cfRule>
  </conditionalFormatting>
  <conditionalFormatting sqref="EH58:EH60">
    <cfRule type="cellIs" dxfId="9825" priority="8122" operator="lessThan">
      <formula>0</formula>
    </cfRule>
  </conditionalFormatting>
  <conditionalFormatting sqref="EH64:EH65">
    <cfRule type="cellIs" dxfId="9824" priority="8121" operator="lessThan">
      <formula>0</formula>
    </cfRule>
  </conditionalFormatting>
  <conditionalFormatting sqref="EH32:EH33">
    <cfRule type="cellIs" dxfId="9823" priority="8118" operator="lessThan">
      <formula>0</formula>
    </cfRule>
  </conditionalFormatting>
  <conditionalFormatting sqref="EH35">
    <cfRule type="cellIs" dxfId="9822" priority="8117" operator="lessThan">
      <formula>0</formula>
    </cfRule>
  </conditionalFormatting>
  <conditionalFormatting sqref="EH36">
    <cfRule type="cellIs" dxfId="9821" priority="8116" operator="lessThan">
      <formula>0</formula>
    </cfRule>
  </conditionalFormatting>
  <conditionalFormatting sqref="EH42">
    <cfRule type="cellIs" dxfId="9820" priority="8113" operator="lessThan">
      <formula>0</formula>
    </cfRule>
  </conditionalFormatting>
  <conditionalFormatting sqref="EH67">
    <cfRule type="cellIs" dxfId="9819" priority="8109" operator="lessThan">
      <formula>0</formula>
    </cfRule>
  </conditionalFormatting>
  <conditionalFormatting sqref="EH61">
    <cfRule type="cellIs" dxfId="9818" priority="8142" operator="lessThan">
      <formula>0</formula>
    </cfRule>
  </conditionalFormatting>
  <conditionalFormatting sqref="EH8 EH62 EH26 EH10:EH11 EH46:EH47 EH43:EH44 EH15:EH17">
    <cfRule type="cellIs" dxfId="9817" priority="8141" operator="lessThan">
      <formula>0</formula>
    </cfRule>
  </conditionalFormatting>
  <conditionalFormatting sqref="EH48">
    <cfRule type="cellIs" dxfId="9816" priority="8140" operator="lessThan">
      <formula>0</formula>
    </cfRule>
  </conditionalFormatting>
  <conditionalFormatting sqref="EH49">
    <cfRule type="cellIs" dxfId="9815" priority="8139" operator="lessThan">
      <formula>0</formula>
    </cfRule>
  </conditionalFormatting>
  <conditionalFormatting sqref="EH50">
    <cfRule type="cellIs" dxfId="9814" priority="8138" operator="lessThan">
      <formula>0</formula>
    </cfRule>
  </conditionalFormatting>
  <conditionalFormatting sqref="EH52">
    <cfRule type="cellIs" dxfId="9813" priority="8137" operator="lessThan">
      <formula>0</formula>
    </cfRule>
  </conditionalFormatting>
  <conditionalFormatting sqref="EH55">
    <cfRule type="cellIs" dxfId="9812" priority="8136" operator="lessThan">
      <formula>0</formula>
    </cfRule>
  </conditionalFormatting>
  <conditionalFormatting sqref="EH56">
    <cfRule type="cellIs" dxfId="9811" priority="8135" operator="lessThan">
      <formula>0</formula>
    </cfRule>
  </conditionalFormatting>
  <conditionalFormatting sqref="EH7">
    <cfRule type="cellIs" dxfId="9810" priority="8134" operator="lessThan">
      <formula>0</formula>
    </cfRule>
  </conditionalFormatting>
  <conditionalFormatting sqref="EH9">
    <cfRule type="cellIs" dxfId="9809" priority="8133" operator="lessThan">
      <formula>0</formula>
    </cfRule>
  </conditionalFormatting>
  <conditionalFormatting sqref="EH18:EH20 EH24:EH25">
    <cfRule type="cellIs" dxfId="9808" priority="8132" operator="lessThan">
      <formula>0</formula>
    </cfRule>
  </conditionalFormatting>
  <conditionalFormatting sqref="EH27 EH30:EH31">
    <cfRule type="cellIs" dxfId="9807" priority="8131" operator="lessThan">
      <formula>0</formula>
    </cfRule>
  </conditionalFormatting>
  <conditionalFormatting sqref="EH51">
    <cfRule type="cellIs" dxfId="9806" priority="8128" operator="lessThan">
      <formula>0</formula>
    </cfRule>
  </conditionalFormatting>
  <conditionalFormatting sqref="EH53">
    <cfRule type="cellIs" dxfId="9805" priority="8127" operator="lessThan">
      <formula>0</formula>
    </cfRule>
  </conditionalFormatting>
  <conditionalFormatting sqref="EH53:EH54">
    <cfRule type="cellIs" dxfId="9804" priority="8125" operator="lessThan">
      <formula>0</formula>
    </cfRule>
  </conditionalFormatting>
  <conditionalFormatting sqref="EH45:EH50 EH52 EH55:EH56">
    <cfRule type="cellIs" dxfId="9803" priority="8130" operator="lessThan">
      <formula>0</formula>
    </cfRule>
  </conditionalFormatting>
  <conditionalFormatting sqref="EH51">
    <cfRule type="cellIs" dxfId="9802" priority="8129" operator="lessThan">
      <formula>0</formula>
    </cfRule>
  </conditionalFormatting>
  <conditionalFormatting sqref="EH54">
    <cfRule type="cellIs" dxfId="9801" priority="8126" operator="lessThan">
      <formula>0</formula>
    </cfRule>
  </conditionalFormatting>
  <conditionalFormatting sqref="EH34:EH36">
    <cfRule type="cellIs" dxfId="9800" priority="8115" operator="lessThan">
      <formula>0</formula>
    </cfRule>
  </conditionalFormatting>
  <conditionalFormatting sqref="EH63:EH65">
    <cfRule type="cellIs" dxfId="9799" priority="8120" operator="lessThan">
      <formula>0</formula>
    </cfRule>
  </conditionalFormatting>
  <conditionalFormatting sqref="EH38 EH40:EH41">
    <cfRule type="cellIs" dxfId="9798" priority="8112" operator="lessThan">
      <formula>0</formula>
    </cfRule>
  </conditionalFormatting>
  <conditionalFormatting sqref="EH39">
    <cfRule type="cellIs" dxfId="9797" priority="8111" operator="lessThan">
      <formula>0</formula>
    </cfRule>
  </conditionalFormatting>
  <conditionalFormatting sqref="EH39">
    <cfRule type="cellIs" dxfId="9796" priority="8110" operator="lessThan">
      <formula>0</formula>
    </cfRule>
  </conditionalFormatting>
  <conditionalFormatting sqref="ER57 ER59:ER60">
    <cfRule type="cellIs" dxfId="9795" priority="8090" operator="lessThan">
      <formula>0</formula>
    </cfRule>
  </conditionalFormatting>
  <conditionalFormatting sqref="ER42">
    <cfRule type="cellIs" dxfId="9794" priority="8085" operator="lessThan">
      <formula>0</formula>
    </cfRule>
  </conditionalFormatting>
  <conditionalFormatting sqref="ER37 ER40:ER41">
    <cfRule type="cellIs" dxfId="9793" priority="8080" operator="lessThan">
      <formula>0</formula>
    </cfRule>
  </conditionalFormatting>
  <conditionalFormatting sqref="ER61">
    <cfRule type="cellIs" dxfId="9792" priority="8089" operator="lessThan">
      <formula>0</formula>
    </cfRule>
  </conditionalFormatting>
  <conditionalFormatting sqref="ER58:ER60">
    <cfRule type="cellIs" dxfId="9791" priority="8088" operator="lessThan">
      <formula>0</formula>
    </cfRule>
  </conditionalFormatting>
  <conditionalFormatting sqref="ER64:ER65">
    <cfRule type="cellIs" dxfId="9790" priority="8087" operator="lessThan">
      <formula>0</formula>
    </cfRule>
  </conditionalFormatting>
  <conditionalFormatting sqref="ER32:ER33">
    <cfRule type="cellIs" dxfId="9789" priority="8084" operator="lessThan">
      <formula>0</formula>
    </cfRule>
  </conditionalFormatting>
  <conditionalFormatting sqref="ER35">
    <cfRule type="cellIs" dxfId="9788" priority="8083" operator="lessThan">
      <formula>0</formula>
    </cfRule>
  </conditionalFormatting>
  <conditionalFormatting sqref="ER36">
    <cfRule type="cellIs" dxfId="9787" priority="8082" operator="lessThan">
      <formula>0</formula>
    </cfRule>
  </conditionalFormatting>
  <conditionalFormatting sqref="ER42">
    <cfRule type="cellIs" dxfId="9786" priority="8079" operator="lessThan">
      <formula>0</formula>
    </cfRule>
  </conditionalFormatting>
  <conditionalFormatting sqref="ER67">
    <cfRule type="cellIs" dxfId="9785" priority="8075" operator="lessThan">
      <formula>0</formula>
    </cfRule>
  </conditionalFormatting>
  <conditionalFormatting sqref="ER61">
    <cfRule type="cellIs" dxfId="9784" priority="8108" operator="lessThan">
      <formula>0</formula>
    </cfRule>
  </conditionalFormatting>
  <conditionalFormatting sqref="ER8 ER62 ER26 ER10:ER11 ER46:ER47 ER43:ER44 ER15:ER17">
    <cfRule type="cellIs" dxfId="9783" priority="8107" operator="lessThan">
      <formula>0</formula>
    </cfRule>
  </conditionalFormatting>
  <conditionalFormatting sqref="ER48">
    <cfRule type="cellIs" dxfId="9782" priority="8106" operator="lessThan">
      <formula>0</formula>
    </cfRule>
  </conditionalFormatting>
  <conditionalFormatting sqref="ER49">
    <cfRule type="cellIs" dxfId="9781" priority="8105" operator="lessThan">
      <formula>0</formula>
    </cfRule>
  </conditionalFormatting>
  <conditionalFormatting sqref="ER50">
    <cfRule type="cellIs" dxfId="9780" priority="8104" operator="lessThan">
      <formula>0</formula>
    </cfRule>
  </conditionalFormatting>
  <conditionalFormatting sqref="ER52">
    <cfRule type="cellIs" dxfId="9779" priority="8103" operator="lessThan">
      <formula>0</formula>
    </cfRule>
  </conditionalFormatting>
  <conditionalFormatting sqref="ER55">
    <cfRule type="cellIs" dxfId="9778" priority="8102" operator="lessThan">
      <formula>0</formula>
    </cfRule>
  </conditionalFormatting>
  <conditionalFormatting sqref="ER56">
    <cfRule type="cellIs" dxfId="9777" priority="8101" operator="lessThan">
      <formula>0</formula>
    </cfRule>
  </conditionalFormatting>
  <conditionalFormatting sqref="ER7">
    <cfRule type="cellIs" dxfId="9776" priority="8100" operator="lessThan">
      <formula>0</formula>
    </cfRule>
  </conditionalFormatting>
  <conditionalFormatting sqref="ER9">
    <cfRule type="cellIs" dxfId="9775" priority="8099" operator="lessThan">
      <formula>0</formula>
    </cfRule>
  </conditionalFormatting>
  <conditionalFormatting sqref="ER18:ER20 ER24:ER25">
    <cfRule type="cellIs" dxfId="9774" priority="8098" operator="lessThan">
      <formula>0</formula>
    </cfRule>
  </conditionalFormatting>
  <conditionalFormatting sqref="ER27 ER30:ER31">
    <cfRule type="cellIs" dxfId="9773" priority="8097" operator="lessThan">
      <formula>0</formula>
    </cfRule>
  </conditionalFormatting>
  <conditionalFormatting sqref="ER51">
    <cfRule type="cellIs" dxfId="9772" priority="8094" operator="lessThan">
      <formula>0</formula>
    </cfRule>
  </conditionalFormatting>
  <conditionalFormatting sqref="ER53">
    <cfRule type="cellIs" dxfId="9771" priority="8093" operator="lessThan">
      <formula>0</formula>
    </cfRule>
  </conditionalFormatting>
  <conditionalFormatting sqref="ER53:ER54">
    <cfRule type="cellIs" dxfId="9770" priority="8091" operator="lessThan">
      <formula>0</formula>
    </cfRule>
  </conditionalFormatting>
  <conditionalFormatting sqref="ER45:ER50 ER52 ER55:ER56">
    <cfRule type="cellIs" dxfId="9769" priority="8096" operator="lessThan">
      <formula>0</formula>
    </cfRule>
  </conditionalFormatting>
  <conditionalFormatting sqref="ER51">
    <cfRule type="cellIs" dxfId="9768" priority="8095" operator="lessThan">
      <formula>0</formula>
    </cfRule>
  </conditionalFormatting>
  <conditionalFormatting sqref="ER54">
    <cfRule type="cellIs" dxfId="9767" priority="8092" operator="lessThan">
      <formula>0</formula>
    </cfRule>
  </conditionalFormatting>
  <conditionalFormatting sqref="ER34:ER36">
    <cfRule type="cellIs" dxfId="9766" priority="8081" operator="lessThan">
      <formula>0</formula>
    </cfRule>
  </conditionalFormatting>
  <conditionalFormatting sqref="ER63:ER65">
    <cfRule type="cellIs" dxfId="9765" priority="8086" operator="lessThan">
      <formula>0</formula>
    </cfRule>
  </conditionalFormatting>
  <conditionalFormatting sqref="ER38 ER40:ER41">
    <cfRule type="cellIs" dxfId="9764" priority="8078" operator="lessThan">
      <formula>0</formula>
    </cfRule>
  </conditionalFormatting>
  <conditionalFormatting sqref="ER39">
    <cfRule type="cellIs" dxfId="9763" priority="8077" operator="lessThan">
      <formula>0</formula>
    </cfRule>
  </conditionalFormatting>
  <conditionalFormatting sqref="ER39">
    <cfRule type="cellIs" dxfId="9762" priority="8076" operator="lessThan">
      <formula>0</formula>
    </cfRule>
  </conditionalFormatting>
  <conditionalFormatting sqref="ES57 ES59:ES60">
    <cfRule type="cellIs" dxfId="9761" priority="8056" operator="lessThan">
      <formula>0</formula>
    </cfRule>
  </conditionalFormatting>
  <conditionalFormatting sqref="ES42">
    <cfRule type="cellIs" dxfId="9760" priority="8051" operator="lessThan">
      <formula>0</formula>
    </cfRule>
  </conditionalFormatting>
  <conditionalFormatting sqref="ES37 ES40:ES41">
    <cfRule type="cellIs" dxfId="9759" priority="8046" operator="lessThan">
      <formula>0</formula>
    </cfRule>
  </conditionalFormatting>
  <conditionalFormatting sqref="ES61">
    <cfRule type="cellIs" dxfId="9758" priority="8055" operator="lessThan">
      <formula>0</formula>
    </cfRule>
  </conditionalFormatting>
  <conditionalFormatting sqref="ES58:ES60">
    <cfRule type="cellIs" dxfId="9757" priority="8054" operator="lessThan">
      <formula>0</formula>
    </cfRule>
  </conditionalFormatting>
  <conditionalFormatting sqref="ES64:ES65">
    <cfRule type="cellIs" dxfId="9756" priority="8053" operator="lessThan">
      <formula>0</formula>
    </cfRule>
  </conditionalFormatting>
  <conditionalFormatting sqref="ES32:ES33">
    <cfRule type="cellIs" dxfId="9755" priority="8050" operator="lessThan">
      <formula>0</formula>
    </cfRule>
  </conditionalFormatting>
  <conditionalFormatting sqref="ES35">
    <cfRule type="cellIs" dxfId="9754" priority="8049" operator="lessThan">
      <formula>0</formula>
    </cfRule>
  </conditionalFormatting>
  <conditionalFormatting sqref="ES36">
    <cfRule type="cellIs" dxfId="9753" priority="8048" operator="lessThan">
      <formula>0</formula>
    </cfRule>
  </conditionalFormatting>
  <conditionalFormatting sqref="ES42">
    <cfRule type="cellIs" dxfId="9752" priority="8045" operator="lessThan">
      <formula>0</formula>
    </cfRule>
  </conditionalFormatting>
  <conditionalFormatting sqref="ES67">
    <cfRule type="cellIs" dxfId="9751" priority="8041" operator="lessThan">
      <formula>0</formula>
    </cfRule>
  </conditionalFormatting>
  <conditionalFormatting sqref="ES61">
    <cfRule type="cellIs" dxfId="9750" priority="8074" operator="lessThan">
      <formula>0</formula>
    </cfRule>
  </conditionalFormatting>
  <conditionalFormatting sqref="ES8 ES62 ES26 ES10:ES11 ES46:ES47 ES43:ES44 ES15:ES17">
    <cfRule type="cellIs" dxfId="9749" priority="8073" operator="lessThan">
      <formula>0</formula>
    </cfRule>
  </conditionalFormatting>
  <conditionalFormatting sqref="ES48">
    <cfRule type="cellIs" dxfId="9748" priority="8072" operator="lessThan">
      <formula>0</formula>
    </cfRule>
  </conditionalFormatting>
  <conditionalFormatting sqref="ES49">
    <cfRule type="cellIs" dxfId="9747" priority="8071" operator="lessThan">
      <formula>0</formula>
    </cfRule>
  </conditionalFormatting>
  <conditionalFormatting sqref="ES50">
    <cfRule type="cellIs" dxfId="9746" priority="8070" operator="lessThan">
      <formula>0</formula>
    </cfRule>
  </conditionalFormatting>
  <conditionalFormatting sqref="ES52">
    <cfRule type="cellIs" dxfId="9745" priority="8069" operator="lessThan">
      <formula>0</formula>
    </cfRule>
  </conditionalFormatting>
  <conditionalFormatting sqref="ES55">
    <cfRule type="cellIs" dxfId="9744" priority="8068" operator="lessThan">
      <formula>0</formula>
    </cfRule>
  </conditionalFormatting>
  <conditionalFormatting sqref="ES56">
    <cfRule type="cellIs" dxfId="9743" priority="8067" operator="lessThan">
      <formula>0</formula>
    </cfRule>
  </conditionalFormatting>
  <conditionalFormatting sqref="ES7">
    <cfRule type="cellIs" dxfId="9742" priority="8066" operator="lessThan">
      <formula>0</formula>
    </cfRule>
  </conditionalFormatting>
  <conditionalFormatting sqref="ES9">
    <cfRule type="cellIs" dxfId="9741" priority="8065" operator="lessThan">
      <formula>0</formula>
    </cfRule>
  </conditionalFormatting>
  <conditionalFormatting sqref="ES18:ES20 ES24:ES25">
    <cfRule type="cellIs" dxfId="9740" priority="8064" operator="lessThan">
      <formula>0</formula>
    </cfRule>
  </conditionalFormatting>
  <conditionalFormatting sqref="ES27 ES30:ES31">
    <cfRule type="cellIs" dxfId="9739" priority="8063" operator="lessThan">
      <formula>0</formula>
    </cfRule>
  </conditionalFormatting>
  <conditionalFormatting sqref="ES51">
    <cfRule type="cellIs" dxfId="9738" priority="8060" operator="lessThan">
      <formula>0</formula>
    </cfRule>
  </conditionalFormatting>
  <conditionalFormatting sqref="ES53">
    <cfRule type="cellIs" dxfId="9737" priority="8059" operator="lessThan">
      <formula>0</formula>
    </cfRule>
  </conditionalFormatting>
  <conditionalFormatting sqref="ES53:ES54">
    <cfRule type="cellIs" dxfId="9736" priority="8057" operator="lessThan">
      <formula>0</formula>
    </cfRule>
  </conditionalFormatting>
  <conditionalFormatting sqref="ES45:ES50 ES52 ES55:ES56">
    <cfRule type="cellIs" dxfId="9735" priority="8062" operator="lessThan">
      <formula>0</formula>
    </cfRule>
  </conditionalFormatting>
  <conditionalFormatting sqref="ES51">
    <cfRule type="cellIs" dxfId="9734" priority="8061" operator="lessThan">
      <formula>0</formula>
    </cfRule>
  </conditionalFormatting>
  <conditionalFormatting sqref="ES54">
    <cfRule type="cellIs" dxfId="9733" priority="8058" operator="lessThan">
      <formula>0</formula>
    </cfRule>
  </conditionalFormatting>
  <conditionalFormatting sqref="ES34:ES36">
    <cfRule type="cellIs" dxfId="9732" priority="8047" operator="lessThan">
      <formula>0</formula>
    </cfRule>
  </conditionalFormatting>
  <conditionalFormatting sqref="ES63:ES65">
    <cfRule type="cellIs" dxfId="9731" priority="8052" operator="lessThan">
      <formula>0</formula>
    </cfRule>
  </conditionalFormatting>
  <conditionalFormatting sqref="ES38 ES40:ES41">
    <cfRule type="cellIs" dxfId="9730" priority="8044" operator="lessThan">
      <formula>0</formula>
    </cfRule>
  </conditionalFormatting>
  <conditionalFormatting sqref="ES39">
    <cfRule type="cellIs" dxfId="9729" priority="8043" operator="lessThan">
      <formula>0</formula>
    </cfRule>
  </conditionalFormatting>
  <conditionalFormatting sqref="ES39">
    <cfRule type="cellIs" dxfId="9728" priority="8042" operator="lessThan">
      <formula>0</formula>
    </cfRule>
  </conditionalFormatting>
  <conditionalFormatting sqref="ET57 ET59:ET60">
    <cfRule type="cellIs" dxfId="9727" priority="8022" operator="lessThan">
      <formula>0</formula>
    </cfRule>
  </conditionalFormatting>
  <conditionalFormatting sqref="ET42">
    <cfRule type="cellIs" dxfId="9726" priority="8017" operator="lessThan">
      <formula>0</formula>
    </cfRule>
  </conditionalFormatting>
  <conditionalFormatting sqref="ET37 ET40:ET41">
    <cfRule type="cellIs" dxfId="9725" priority="8012" operator="lessThan">
      <formula>0</formula>
    </cfRule>
  </conditionalFormatting>
  <conditionalFormatting sqref="ET61">
    <cfRule type="cellIs" dxfId="9724" priority="8021" operator="lessThan">
      <formula>0</formula>
    </cfRule>
  </conditionalFormatting>
  <conditionalFormatting sqref="ET58:ET60">
    <cfRule type="cellIs" dxfId="9723" priority="8020" operator="lessThan">
      <formula>0</formula>
    </cfRule>
  </conditionalFormatting>
  <conditionalFormatting sqref="ET64:ET65">
    <cfRule type="cellIs" dxfId="9722" priority="8019" operator="lessThan">
      <formula>0</formula>
    </cfRule>
  </conditionalFormatting>
  <conditionalFormatting sqref="ET32:ET33">
    <cfRule type="cellIs" dxfId="9721" priority="8016" operator="lessThan">
      <formula>0</formula>
    </cfRule>
  </conditionalFormatting>
  <conditionalFormatting sqref="ET35">
    <cfRule type="cellIs" dxfId="9720" priority="8015" operator="lessThan">
      <formula>0</formula>
    </cfRule>
  </conditionalFormatting>
  <conditionalFormatting sqref="ET36">
    <cfRule type="cellIs" dxfId="9719" priority="8014" operator="lessThan">
      <formula>0</formula>
    </cfRule>
  </conditionalFormatting>
  <conditionalFormatting sqref="ET42">
    <cfRule type="cellIs" dxfId="9718" priority="8011" operator="lessThan">
      <formula>0</formula>
    </cfRule>
  </conditionalFormatting>
  <conditionalFormatting sqref="ET67">
    <cfRule type="cellIs" dxfId="9717" priority="8007" operator="lessThan">
      <formula>0</formula>
    </cfRule>
  </conditionalFormatting>
  <conditionalFormatting sqref="ET61">
    <cfRule type="cellIs" dxfId="9716" priority="8040" operator="lessThan">
      <formula>0</formula>
    </cfRule>
  </conditionalFormatting>
  <conditionalFormatting sqref="ET8 ET62 ET26 ET10:ET11 ET46:ET47 ET43:ET44 ET15:ET17">
    <cfRule type="cellIs" dxfId="9715" priority="8039" operator="lessThan">
      <formula>0</formula>
    </cfRule>
  </conditionalFormatting>
  <conditionalFormatting sqref="ET48">
    <cfRule type="cellIs" dxfId="9714" priority="8038" operator="lessThan">
      <formula>0</formula>
    </cfRule>
  </conditionalFormatting>
  <conditionalFormatting sqref="ET49">
    <cfRule type="cellIs" dxfId="9713" priority="8037" operator="lessThan">
      <formula>0</formula>
    </cfRule>
  </conditionalFormatting>
  <conditionalFormatting sqref="ET50">
    <cfRule type="cellIs" dxfId="9712" priority="8036" operator="lessThan">
      <formula>0</formula>
    </cfRule>
  </conditionalFormatting>
  <conditionalFormatting sqref="ET52">
    <cfRule type="cellIs" dxfId="9711" priority="8035" operator="lessThan">
      <formula>0</formula>
    </cfRule>
  </conditionalFormatting>
  <conditionalFormatting sqref="ET55">
    <cfRule type="cellIs" dxfId="9710" priority="8034" operator="lessThan">
      <formula>0</formula>
    </cfRule>
  </conditionalFormatting>
  <conditionalFormatting sqref="ET56">
    <cfRule type="cellIs" dxfId="9709" priority="8033" operator="lessThan">
      <formula>0</formula>
    </cfRule>
  </conditionalFormatting>
  <conditionalFormatting sqref="ET7">
    <cfRule type="cellIs" dxfId="9708" priority="8032" operator="lessThan">
      <formula>0</formula>
    </cfRule>
  </conditionalFormatting>
  <conditionalFormatting sqref="ET9">
    <cfRule type="cellIs" dxfId="9707" priority="8031" operator="lessThan">
      <formula>0</formula>
    </cfRule>
  </conditionalFormatting>
  <conditionalFormatting sqref="ET18:ET20 ET24:ET25">
    <cfRule type="cellIs" dxfId="9706" priority="8030" operator="lessThan">
      <formula>0</formula>
    </cfRule>
  </conditionalFormatting>
  <conditionalFormatting sqref="ET27 ET30:ET31">
    <cfRule type="cellIs" dxfId="9705" priority="8029" operator="lessThan">
      <formula>0</formula>
    </cfRule>
  </conditionalFormatting>
  <conditionalFormatting sqref="ET51">
    <cfRule type="cellIs" dxfId="9704" priority="8026" operator="lessThan">
      <formula>0</formula>
    </cfRule>
  </conditionalFormatting>
  <conditionalFormatting sqref="ET53">
    <cfRule type="cellIs" dxfId="9703" priority="8025" operator="lessThan">
      <formula>0</formula>
    </cfRule>
  </conditionalFormatting>
  <conditionalFormatting sqref="ET53:ET54">
    <cfRule type="cellIs" dxfId="9702" priority="8023" operator="lessThan">
      <formula>0</formula>
    </cfRule>
  </conditionalFormatting>
  <conditionalFormatting sqref="ET45:ET50 ET52 ET55:ET56">
    <cfRule type="cellIs" dxfId="9701" priority="8028" operator="lessThan">
      <formula>0</formula>
    </cfRule>
  </conditionalFormatting>
  <conditionalFormatting sqref="ET51">
    <cfRule type="cellIs" dxfId="9700" priority="8027" operator="lessThan">
      <formula>0</formula>
    </cfRule>
  </conditionalFormatting>
  <conditionalFormatting sqref="ET54">
    <cfRule type="cellIs" dxfId="9699" priority="8024" operator="lessThan">
      <formula>0</formula>
    </cfRule>
  </conditionalFormatting>
  <conditionalFormatting sqref="ET34:ET36">
    <cfRule type="cellIs" dxfId="9698" priority="8013" operator="lessThan">
      <formula>0</formula>
    </cfRule>
  </conditionalFormatting>
  <conditionalFormatting sqref="ET63:ET65">
    <cfRule type="cellIs" dxfId="9697" priority="8018" operator="lessThan">
      <formula>0</formula>
    </cfRule>
  </conditionalFormatting>
  <conditionalFormatting sqref="ET38 ET40:ET41">
    <cfRule type="cellIs" dxfId="9696" priority="8010" operator="lessThan">
      <formula>0</formula>
    </cfRule>
  </conditionalFormatting>
  <conditionalFormatting sqref="ET39">
    <cfRule type="cellIs" dxfId="9695" priority="8009" operator="lessThan">
      <formula>0</formula>
    </cfRule>
  </conditionalFormatting>
  <conditionalFormatting sqref="ET39">
    <cfRule type="cellIs" dxfId="9694" priority="8008" operator="lessThan">
      <formula>0</formula>
    </cfRule>
  </conditionalFormatting>
  <conditionalFormatting sqref="EU57 EU59:EU60">
    <cfRule type="cellIs" dxfId="9693" priority="7988" operator="lessThan">
      <formula>0</formula>
    </cfRule>
  </conditionalFormatting>
  <conditionalFormatting sqref="EU42">
    <cfRule type="cellIs" dxfId="9692" priority="7983" operator="lessThan">
      <formula>0</formula>
    </cfRule>
  </conditionalFormatting>
  <conditionalFormatting sqref="EU37 EU40:EU41">
    <cfRule type="cellIs" dxfId="9691" priority="7978" operator="lessThan">
      <formula>0</formula>
    </cfRule>
  </conditionalFormatting>
  <conditionalFormatting sqref="EU61">
    <cfRule type="cellIs" dxfId="9690" priority="7987" operator="lessThan">
      <formula>0</formula>
    </cfRule>
  </conditionalFormatting>
  <conditionalFormatting sqref="EU58:EU60">
    <cfRule type="cellIs" dxfId="9689" priority="7986" operator="lessThan">
      <formula>0</formula>
    </cfRule>
  </conditionalFormatting>
  <conditionalFormatting sqref="EU64:EU65">
    <cfRule type="cellIs" dxfId="9688" priority="7985" operator="lessThan">
      <formula>0</formula>
    </cfRule>
  </conditionalFormatting>
  <conditionalFormatting sqref="EU32:EU33">
    <cfRule type="cellIs" dxfId="9687" priority="7982" operator="lessThan">
      <formula>0</formula>
    </cfRule>
  </conditionalFormatting>
  <conditionalFormatting sqref="EU35">
    <cfRule type="cellIs" dxfId="9686" priority="7981" operator="lessThan">
      <formula>0</formula>
    </cfRule>
  </conditionalFormatting>
  <conditionalFormatting sqref="EU36">
    <cfRule type="cellIs" dxfId="9685" priority="7980" operator="lessThan">
      <formula>0</formula>
    </cfRule>
  </conditionalFormatting>
  <conditionalFormatting sqref="EU42">
    <cfRule type="cellIs" dxfId="9684" priority="7977" operator="lessThan">
      <formula>0</formula>
    </cfRule>
  </conditionalFormatting>
  <conditionalFormatting sqref="EU67">
    <cfRule type="cellIs" dxfId="9683" priority="7973" operator="lessThan">
      <formula>0</formula>
    </cfRule>
  </conditionalFormatting>
  <conditionalFormatting sqref="EU61">
    <cfRule type="cellIs" dxfId="9682" priority="8006" operator="lessThan">
      <formula>0</formula>
    </cfRule>
  </conditionalFormatting>
  <conditionalFormatting sqref="EU8 EU62 EU26 EU10:EU11 EU46:EU47 EU43:EU44 EU15:EU17">
    <cfRule type="cellIs" dxfId="9681" priority="8005" operator="lessThan">
      <formula>0</formula>
    </cfRule>
  </conditionalFormatting>
  <conditionalFormatting sqref="EU48">
    <cfRule type="cellIs" dxfId="9680" priority="8004" operator="lessThan">
      <formula>0</formula>
    </cfRule>
  </conditionalFormatting>
  <conditionalFormatting sqref="EU49">
    <cfRule type="cellIs" dxfId="9679" priority="8003" operator="lessThan">
      <formula>0</formula>
    </cfRule>
  </conditionalFormatting>
  <conditionalFormatting sqref="EU50">
    <cfRule type="cellIs" dxfId="9678" priority="8002" operator="lessThan">
      <formula>0</formula>
    </cfRule>
  </conditionalFormatting>
  <conditionalFormatting sqref="EU52">
    <cfRule type="cellIs" dxfId="9677" priority="8001" operator="lessThan">
      <formula>0</formula>
    </cfRule>
  </conditionalFormatting>
  <conditionalFormatting sqref="EU55">
    <cfRule type="cellIs" dxfId="9676" priority="8000" operator="lessThan">
      <formula>0</formula>
    </cfRule>
  </conditionalFormatting>
  <conditionalFormatting sqref="EU56">
    <cfRule type="cellIs" dxfId="9675" priority="7999" operator="lessThan">
      <formula>0</formula>
    </cfRule>
  </conditionalFormatting>
  <conditionalFormatting sqref="EU7">
    <cfRule type="cellIs" dxfId="9674" priority="7998" operator="lessThan">
      <formula>0</formula>
    </cfRule>
  </conditionalFormatting>
  <conditionalFormatting sqref="EU9">
    <cfRule type="cellIs" dxfId="9673" priority="7997" operator="lessThan">
      <formula>0</formula>
    </cfRule>
  </conditionalFormatting>
  <conditionalFormatting sqref="EU18:EU20 EU24:EU25">
    <cfRule type="cellIs" dxfId="9672" priority="7996" operator="lessThan">
      <formula>0</formula>
    </cfRule>
  </conditionalFormatting>
  <conditionalFormatting sqref="EU27 EU30:EU31">
    <cfRule type="cellIs" dxfId="9671" priority="7995" operator="lessThan">
      <formula>0</formula>
    </cfRule>
  </conditionalFormatting>
  <conditionalFormatting sqref="EU51">
    <cfRule type="cellIs" dxfId="9670" priority="7992" operator="lessThan">
      <formula>0</formula>
    </cfRule>
  </conditionalFormatting>
  <conditionalFormatting sqref="EU53">
    <cfRule type="cellIs" dxfId="9669" priority="7991" operator="lessThan">
      <formula>0</formula>
    </cfRule>
  </conditionalFormatting>
  <conditionalFormatting sqref="EU53:EU54">
    <cfRule type="cellIs" dxfId="9668" priority="7989" operator="lessThan">
      <formula>0</formula>
    </cfRule>
  </conditionalFormatting>
  <conditionalFormatting sqref="EU45:EU50 EU52 EU55:EU56">
    <cfRule type="cellIs" dxfId="9667" priority="7994" operator="lessThan">
      <formula>0</formula>
    </cfRule>
  </conditionalFormatting>
  <conditionalFormatting sqref="EU51">
    <cfRule type="cellIs" dxfId="9666" priority="7993" operator="lessThan">
      <formula>0</formula>
    </cfRule>
  </conditionalFormatting>
  <conditionalFormatting sqref="EU54">
    <cfRule type="cellIs" dxfId="9665" priority="7990" operator="lessThan">
      <formula>0</formula>
    </cfRule>
  </conditionalFormatting>
  <conditionalFormatting sqref="EU34:EU36">
    <cfRule type="cellIs" dxfId="9664" priority="7979" operator="lessThan">
      <formula>0</formula>
    </cfRule>
  </conditionalFormatting>
  <conditionalFormatting sqref="EU63:EU65">
    <cfRule type="cellIs" dxfId="9663" priority="7984" operator="lessThan">
      <formula>0</formula>
    </cfRule>
  </conditionalFormatting>
  <conditionalFormatting sqref="EU38 EU40:EU41">
    <cfRule type="cellIs" dxfId="9662" priority="7976" operator="lessThan">
      <formula>0</formula>
    </cfRule>
  </conditionalFormatting>
  <conditionalFormatting sqref="EU39">
    <cfRule type="cellIs" dxfId="9661" priority="7975" operator="lessThan">
      <formula>0</formula>
    </cfRule>
  </conditionalFormatting>
  <conditionalFormatting sqref="EU39">
    <cfRule type="cellIs" dxfId="9660" priority="7974" operator="lessThan">
      <formula>0</formula>
    </cfRule>
  </conditionalFormatting>
  <conditionalFormatting sqref="EK10">
    <cfRule type="cellIs" dxfId="9659" priority="7972" operator="lessThan">
      <formula>0</formula>
    </cfRule>
  </conditionalFormatting>
  <conditionalFormatting sqref="DT57 DT59:DT60">
    <cfRule type="cellIs" dxfId="9658" priority="7953" operator="lessThan">
      <formula>0</formula>
    </cfRule>
  </conditionalFormatting>
  <conditionalFormatting sqref="DT42">
    <cfRule type="cellIs" dxfId="9657" priority="7948" operator="lessThan">
      <formula>0</formula>
    </cfRule>
  </conditionalFormatting>
  <conditionalFormatting sqref="DT37 DT40:DT41">
    <cfRule type="cellIs" dxfId="9656" priority="7943" operator="lessThan">
      <formula>0</formula>
    </cfRule>
  </conditionalFormatting>
  <conditionalFormatting sqref="DT61">
    <cfRule type="cellIs" dxfId="9655" priority="7952" operator="lessThan">
      <formula>0</formula>
    </cfRule>
  </conditionalFormatting>
  <conditionalFormatting sqref="DT58:DT60">
    <cfRule type="cellIs" dxfId="9654" priority="7951" operator="lessThan">
      <formula>0</formula>
    </cfRule>
  </conditionalFormatting>
  <conditionalFormatting sqref="DT64:DT65">
    <cfRule type="cellIs" dxfId="9653" priority="7950" operator="lessThan">
      <formula>0</formula>
    </cfRule>
  </conditionalFormatting>
  <conditionalFormatting sqref="DT32:DT33">
    <cfRule type="cellIs" dxfId="9652" priority="7947" operator="lessThan">
      <formula>0</formula>
    </cfRule>
  </conditionalFormatting>
  <conditionalFormatting sqref="DT35">
    <cfRule type="cellIs" dxfId="9651" priority="7946" operator="lessThan">
      <formula>0</formula>
    </cfRule>
  </conditionalFormatting>
  <conditionalFormatting sqref="DT36">
    <cfRule type="cellIs" dxfId="9650" priority="7945" operator="lessThan">
      <formula>0</formula>
    </cfRule>
  </conditionalFormatting>
  <conditionalFormatting sqref="DT42">
    <cfRule type="cellIs" dxfId="9649" priority="7942" operator="lessThan">
      <formula>0</formula>
    </cfRule>
  </conditionalFormatting>
  <conditionalFormatting sqref="DT67">
    <cfRule type="cellIs" dxfId="9648" priority="7938" operator="lessThan">
      <formula>0</formula>
    </cfRule>
  </conditionalFormatting>
  <conditionalFormatting sqref="DT61">
    <cfRule type="cellIs" dxfId="9647" priority="7971" operator="lessThan">
      <formula>0</formula>
    </cfRule>
  </conditionalFormatting>
  <conditionalFormatting sqref="DT8 DT62 DT26 DT10:DT11 DT46:DT47 DT43:DT44 DT15:DT17">
    <cfRule type="cellIs" dxfId="9646" priority="7970" operator="lessThan">
      <formula>0</formula>
    </cfRule>
  </conditionalFormatting>
  <conditionalFormatting sqref="DT48">
    <cfRule type="cellIs" dxfId="9645" priority="7969" operator="lessThan">
      <formula>0</formula>
    </cfRule>
  </conditionalFormatting>
  <conditionalFormatting sqref="DT49">
    <cfRule type="cellIs" dxfId="9644" priority="7968" operator="lessThan">
      <formula>0</formula>
    </cfRule>
  </conditionalFormatting>
  <conditionalFormatting sqref="DT50">
    <cfRule type="cellIs" dxfId="9643" priority="7967" operator="lessThan">
      <formula>0</formula>
    </cfRule>
  </conditionalFormatting>
  <conditionalFormatting sqref="DT52">
    <cfRule type="cellIs" dxfId="9642" priority="7966" operator="lessThan">
      <formula>0</formula>
    </cfRule>
  </conditionalFormatting>
  <conditionalFormatting sqref="DT55">
    <cfRule type="cellIs" dxfId="9641" priority="7965" operator="lessThan">
      <formula>0</formula>
    </cfRule>
  </conditionalFormatting>
  <conditionalFormatting sqref="DT56">
    <cfRule type="cellIs" dxfId="9640" priority="7964" operator="lessThan">
      <formula>0</formula>
    </cfRule>
  </conditionalFormatting>
  <conditionalFormatting sqref="DT7">
    <cfRule type="cellIs" dxfId="9639" priority="7963" operator="lessThan">
      <formula>0</formula>
    </cfRule>
  </conditionalFormatting>
  <conditionalFormatting sqref="DT9">
    <cfRule type="cellIs" dxfId="9638" priority="7962" operator="lessThan">
      <formula>0</formula>
    </cfRule>
  </conditionalFormatting>
  <conditionalFormatting sqref="DT18:DT20 DT24:DT25">
    <cfRule type="cellIs" dxfId="9637" priority="7961" operator="lessThan">
      <formula>0</formula>
    </cfRule>
  </conditionalFormatting>
  <conditionalFormatting sqref="DT27 DT30:DT31">
    <cfRule type="cellIs" dxfId="9636" priority="7960" operator="lessThan">
      <formula>0</formula>
    </cfRule>
  </conditionalFormatting>
  <conditionalFormatting sqref="DT51">
    <cfRule type="cellIs" dxfId="9635" priority="7957" operator="lessThan">
      <formula>0</formula>
    </cfRule>
  </conditionalFormatting>
  <conditionalFormatting sqref="DT53">
    <cfRule type="cellIs" dxfId="9634" priority="7956" operator="lessThan">
      <formula>0</formula>
    </cfRule>
  </conditionalFormatting>
  <conditionalFormatting sqref="DT53:DT54">
    <cfRule type="cellIs" dxfId="9633" priority="7954" operator="lessThan">
      <formula>0</formula>
    </cfRule>
  </conditionalFormatting>
  <conditionalFormatting sqref="DT45:DT50 DT52 DT55:DT56">
    <cfRule type="cellIs" dxfId="9632" priority="7959" operator="lessThan">
      <formula>0</formula>
    </cfRule>
  </conditionalFormatting>
  <conditionalFormatting sqref="DT51">
    <cfRule type="cellIs" dxfId="9631" priority="7958" operator="lessThan">
      <formula>0</formula>
    </cfRule>
  </conditionalFormatting>
  <conditionalFormatting sqref="DT54">
    <cfRule type="cellIs" dxfId="9630" priority="7955" operator="lessThan">
      <formula>0</formula>
    </cfRule>
  </conditionalFormatting>
  <conditionalFormatting sqref="DT34:DT36">
    <cfRule type="cellIs" dxfId="9629" priority="7944" operator="lessThan">
      <formula>0</formula>
    </cfRule>
  </conditionalFormatting>
  <conditionalFormatting sqref="DT63:DT65">
    <cfRule type="cellIs" dxfId="9628" priority="7949" operator="lessThan">
      <formula>0</formula>
    </cfRule>
  </conditionalFormatting>
  <conditionalFormatting sqref="DT38 DT40:DT41">
    <cfRule type="cellIs" dxfId="9627" priority="7941" operator="lessThan">
      <formula>0</formula>
    </cfRule>
  </conditionalFormatting>
  <conditionalFormatting sqref="DT39">
    <cfRule type="cellIs" dxfId="9626" priority="7940" operator="lessThan">
      <formula>0</formula>
    </cfRule>
  </conditionalFormatting>
  <conditionalFormatting sqref="DT39">
    <cfRule type="cellIs" dxfId="9625" priority="7939" operator="lessThan">
      <formula>0</formula>
    </cfRule>
  </conditionalFormatting>
  <conditionalFormatting sqref="DY57 DY59:DY60">
    <cfRule type="cellIs" dxfId="9624" priority="7919" operator="lessThan">
      <formula>0</formula>
    </cfRule>
  </conditionalFormatting>
  <conditionalFormatting sqref="DY42">
    <cfRule type="cellIs" dxfId="9623" priority="7914" operator="lessThan">
      <formula>0</formula>
    </cfRule>
  </conditionalFormatting>
  <conditionalFormatting sqref="DY37 DY40:DY41">
    <cfRule type="cellIs" dxfId="9622" priority="7909" operator="lessThan">
      <formula>0</formula>
    </cfRule>
  </conditionalFormatting>
  <conditionalFormatting sqref="DY61">
    <cfRule type="cellIs" dxfId="9621" priority="7918" operator="lessThan">
      <formula>0</formula>
    </cfRule>
  </conditionalFormatting>
  <conditionalFormatting sqref="DY58:DY60">
    <cfRule type="cellIs" dxfId="9620" priority="7917" operator="lessThan">
      <formula>0</formula>
    </cfRule>
  </conditionalFormatting>
  <conditionalFormatting sqref="DY64:DY65">
    <cfRule type="cellIs" dxfId="9619" priority="7916" operator="lessThan">
      <formula>0</formula>
    </cfRule>
  </conditionalFormatting>
  <conditionalFormatting sqref="DY32:DY33">
    <cfRule type="cellIs" dxfId="9618" priority="7913" operator="lessThan">
      <formula>0</formula>
    </cfRule>
  </conditionalFormatting>
  <conditionalFormatting sqref="DY35">
    <cfRule type="cellIs" dxfId="9617" priority="7912" operator="lessThan">
      <formula>0</formula>
    </cfRule>
  </conditionalFormatting>
  <conditionalFormatting sqref="DY36">
    <cfRule type="cellIs" dxfId="9616" priority="7911" operator="lessThan">
      <formula>0</formula>
    </cfRule>
  </conditionalFormatting>
  <conditionalFormatting sqref="DY42">
    <cfRule type="cellIs" dxfId="9615" priority="7908" operator="lessThan">
      <formula>0</formula>
    </cfRule>
  </conditionalFormatting>
  <conditionalFormatting sqref="DY67">
    <cfRule type="cellIs" dxfId="9614" priority="7904" operator="lessThan">
      <formula>0</formula>
    </cfRule>
  </conditionalFormatting>
  <conditionalFormatting sqref="DY61">
    <cfRule type="cellIs" dxfId="9613" priority="7937" operator="lessThan">
      <formula>0</formula>
    </cfRule>
  </conditionalFormatting>
  <conditionalFormatting sqref="DY8 DY62 DY26 DY10:DY11 DY46:DY47 DY43:DY44 DY15:DY17">
    <cfRule type="cellIs" dxfId="9612" priority="7936" operator="lessThan">
      <formula>0</formula>
    </cfRule>
  </conditionalFormatting>
  <conditionalFormatting sqref="DY48">
    <cfRule type="cellIs" dxfId="9611" priority="7935" operator="lessThan">
      <formula>0</formula>
    </cfRule>
  </conditionalFormatting>
  <conditionalFormatting sqref="DY49">
    <cfRule type="cellIs" dxfId="9610" priority="7934" operator="lessThan">
      <formula>0</formula>
    </cfRule>
  </conditionalFormatting>
  <conditionalFormatting sqref="DY50">
    <cfRule type="cellIs" dxfId="9609" priority="7933" operator="lessThan">
      <formula>0</formula>
    </cfRule>
  </conditionalFormatting>
  <conditionalFormatting sqref="DY52">
    <cfRule type="cellIs" dxfId="9608" priority="7932" operator="lessThan">
      <formula>0</formula>
    </cfRule>
  </conditionalFormatting>
  <conditionalFormatting sqref="DY55">
    <cfRule type="cellIs" dxfId="9607" priority="7931" operator="lessThan">
      <formula>0</formula>
    </cfRule>
  </conditionalFormatting>
  <conditionalFormatting sqref="DY56">
    <cfRule type="cellIs" dxfId="9606" priority="7930" operator="lessThan">
      <formula>0</formula>
    </cfRule>
  </conditionalFormatting>
  <conditionalFormatting sqref="DY7">
    <cfRule type="cellIs" dxfId="9605" priority="7929" operator="lessThan">
      <formula>0</formula>
    </cfRule>
  </conditionalFormatting>
  <conditionalFormatting sqref="DY9">
    <cfRule type="cellIs" dxfId="9604" priority="7928" operator="lessThan">
      <formula>0</formula>
    </cfRule>
  </conditionalFormatting>
  <conditionalFormatting sqref="DY18:DY20 DY24:DY25">
    <cfRule type="cellIs" dxfId="9603" priority="7927" operator="lessThan">
      <formula>0</formula>
    </cfRule>
  </conditionalFormatting>
  <conditionalFormatting sqref="DY27 DY30:DY31">
    <cfRule type="cellIs" dxfId="9602" priority="7926" operator="lessThan">
      <formula>0</formula>
    </cfRule>
  </conditionalFormatting>
  <conditionalFormatting sqref="DY51">
    <cfRule type="cellIs" dxfId="9601" priority="7923" operator="lessThan">
      <formula>0</formula>
    </cfRule>
  </conditionalFormatting>
  <conditionalFormatting sqref="DY53">
    <cfRule type="cellIs" dxfId="9600" priority="7922" operator="lessThan">
      <formula>0</formula>
    </cfRule>
  </conditionalFormatting>
  <conditionalFormatting sqref="DY53:DY54">
    <cfRule type="cellIs" dxfId="9599" priority="7920" operator="lessThan">
      <formula>0</formula>
    </cfRule>
  </conditionalFormatting>
  <conditionalFormatting sqref="DY45:DY50 DY52 DY55:DY56">
    <cfRule type="cellIs" dxfId="9598" priority="7925" operator="lessThan">
      <formula>0</formula>
    </cfRule>
  </conditionalFormatting>
  <conditionalFormatting sqref="DY51">
    <cfRule type="cellIs" dxfId="9597" priority="7924" operator="lessThan">
      <formula>0</formula>
    </cfRule>
  </conditionalFormatting>
  <conditionalFormatting sqref="DY54">
    <cfRule type="cellIs" dxfId="9596" priority="7921" operator="lessThan">
      <formula>0</formula>
    </cfRule>
  </conditionalFormatting>
  <conditionalFormatting sqref="DY34:DY36">
    <cfRule type="cellIs" dxfId="9595" priority="7910" operator="lessThan">
      <formula>0</formula>
    </cfRule>
  </conditionalFormatting>
  <conditionalFormatting sqref="DY63:DY65">
    <cfRule type="cellIs" dxfId="9594" priority="7915" operator="lessThan">
      <formula>0</formula>
    </cfRule>
  </conditionalFormatting>
  <conditionalFormatting sqref="DY38 DY40:DY41">
    <cfRule type="cellIs" dxfId="9593" priority="7907" operator="lessThan">
      <formula>0</formula>
    </cfRule>
  </conditionalFormatting>
  <conditionalFormatting sqref="DY39">
    <cfRule type="cellIs" dxfId="9592" priority="7906" operator="lessThan">
      <formula>0</formula>
    </cfRule>
  </conditionalFormatting>
  <conditionalFormatting sqref="DY39">
    <cfRule type="cellIs" dxfId="9591" priority="7905" operator="lessThan">
      <formula>0</formula>
    </cfRule>
  </conditionalFormatting>
  <conditionalFormatting sqref="DZ57 DZ59:DZ60">
    <cfRule type="cellIs" dxfId="9590" priority="7885" operator="lessThan">
      <formula>0</formula>
    </cfRule>
  </conditionalFormatting>
  <conditionalFormatting sqref="DZ42">
    <cfRule type="cellIs" dxfId="9589" priority="7880" operator="lessThan">
      <formula>0</formula>
    </cfRule>
  </conditionalFormatting>
  <conditionalFormatting sqref="DZ37 DZ40:DZ41">
    <cfRule type="cellIs" dxfId="9588" priority="7875" operator="lessThan">
      <formula>0</formula>
    </cfRule>
  </conditionalFormatting>
  <conditionalFormatting sqref="DZ61">
    <cfRule type="cellIs" dxfId="9587" priority="7884" operator="lessThan">
      <formula>0</formula>
    </cfRule>
  </conditionalFormatting>
  <conditionalFormatting sqref="DZ58:DZ60">
    <cfRule type="cellIs" dxfId="9586" priority="7883" operator="lessThan">
      <formula>0</formula>
    </cfRule>
  </conditionalFormatting>
  <conditionalFormatting sqref="DZ64:DZ65">
    <cfRule type="cellIs" dxfId="9585" priority="7882" operator="lessThan">
      <formula>0</formula>
    </cfRule>
  </conditionalFormatting>
  <conditionalFormatting sqref="DZ32:DZ33">
    <cfRule type="cellIs" dxfId="9584" priority="7879" operator="lessThan">
      <formula>0</formula>
    </cfRule>
  </conditionalFormatting>
  <conditionalFormatting sqref="DZ35">
    <cfRule type="cellIs" dxfId="9583" priority="7878" operator="lessThan">
      <formula>0</formula>
    </cfRule>
  </conditionalFormatting>
  <conditionalFormatting sqref="DZ36">
    <cfRule type="cellIs" dxfId="9582" priority="7877" operator="lessThan">
      <formula>0</formula>
    </cfRule>
  </conditionalFormatting>
  <conditionalFormatting sqref="DZ42">
    <cfRule type="cellIs" dxfId="9581" priority="7874" operator="lessThan">
      <formula>0</formula>
    </cfRule>
  </conditionalFormatting>
  <conditionalFormatting sqref="DZ67">
    <cfRule type="cellIs" dxfId="9580" priority="7870" operator="lessThan">
      <formula>0</formula>
    </cfRule>
  </conditionalFormatting>
  <conditionalFormatting sqref="DZ61">
    <cfRule type="cellIs" dxfId="9579" priority="7903" operator="lessThan">
      <formula>0</formula>
    </cfRule>
  </conditionalFormatting>
  <conditionalFormatting sqref="DZ8 DZ62 DZ26 DZ10:DZ11 DZ46:DZ47 DZ43:DZ44 DZ15:DZ17">
    <cfRule type="cellIs" dxfId="9578" priority="7902" operator="lessThan">
      <formula>0</formula>
    </cfRule>
  </conditionalFormatting>
  <conditionalFormatting sqref="DZ48">
    <cfRule type="cellIs" dxfId="9577" priority="7901" operator="lessThan">
      <formula>0</formula>
    </cfRule>
  </conditionalFormatting>
  <conditionalFormatting sqref="DZ49">
    <cfRule type="cellIs" dxfId="9576" priority="7900" operator="lessThan">
      <formula>0</formula>
    </cfRule>
  </conditionalFormatting>
  <conditionalFormatting sqref="DZ50">
    <cfRule type="cellIs" dxfId="9575" priority="7899" operator="lessThan">
      <formula>0</formula>
    </cfRule>
  </conditionalFormatting>
  <conditionalFormatting sqref="DZ52">
    <cfRule type="cellIs" dxfId="9574" priority="7898" operator="lessThan">
      <formula>0</formula>
    </cfRule>
  </conditionalFormatting>
  <conditionalFormatting sqref="DZ55">
    <cfRule type="cellIs" dxfId="9573" priority="7897" operator="lessThan">
      <formula>0</formula>
    </cfRule>
  </conditionalFormatting>
  <conditionalFormatting sqref="DZ56">
    <cfRule type="cellIs" dxfId="9572" priority="7896" operator="lessThan">
      <formula>0</formula>
    </cfRule>
  </conditionalFormatting>
  <conditionalFormatting sqref="DZ7">
    <cfRule type="cellIs" dxfId="9571" priority="7895" operator="lessThan">
      <formula>0</formula>
    </cfRule>
  </conditionalFormatting>
  <conditionalFormatting sqref="DZ9">
    <cfRule type="cellIs" dxfId="9570" priority="7894" operator="lessThan">
      <formula>0</formula>
    </cfRule>
  </conditionalFormatting>
  <conditionalFormatting sqref="DZ18:DZ20 DZ24:DZ25">
    <cfRule type="cellIs" dxfId="9569" priority="7893" operator="lessThan">
      <formula>0</formula>
    </cfRule>
  </conditionalFormatting>
  <conditionalFormatting sqref="DZ27 DZ30:DZ31">
    <cfRule type="cellIs" dxfId="9568" priority="7892" operator="lessThan">
      <formula>0</formula>
    </cfRule>
  </conditionalFormatting>
  <conditionalFormatting sqref="DZ51">
    <cfRule type="cellIs" dxfId="9567" priority="7889" operator="lessThan">
      <formula>0</formula>
    </cfRule>
  </conditionalFormatting>
  <conditionalFormatting sqref="DZ53">
    <cfRule type="cellIs" dxfId="9566" priority="7888" operator="lessThan">
      <formula>0</formula>
    </cfRule>
  </conditionalFormatting>
  <conditionalFormatting sqref="DZ53:DZ54">
    <cfRule type="cellIs" dxfId="9565" priority="7886" operator="lessThan">
      <formula>0</formula>
    </cfRule>
  </conditionalFormatting>
  <conditionalFormatting sqref="DZ45:DZ50 DZ52 DZ55:DZ56">
    <cfRule type="cellIs" dxfId="9564" priority="7891" operator="lessThan">
      <formula>0</formula>
    </cfRule>
  </conditionalFormatting>
  <conditionalFormatting sqref="DZ51">
    <cfRule type="cellIs" dxfId="9563" priority="7890" operator="lessThan">
      <formula>0</formula>
    </cfRule>
  </conditionalFormatting>
  <conditionalFormatting sqref="DZ54">
    <cfRule type="cellIs" dxfId="9562" priority="7887" operator="lessThan">
      <formula>0</formula>
    </cfRule>
  </conditionalFormatting>
  <conditionalFormatting sqref="DZ34:DZ36">
    <cfRule type="cellIs" dxfId="9561" priority="7876" operator="lessThan">
      <formula>0</formula>
    </cfRule>
  </conditionalFormatting>
  <conditionalFormatting sqref="DZ63:DZ65">
    <cfRule type="cellIs" dxfId="9560" priority="7881" operator="lessThan">
      <formula>0</formula>
    </cfRule>
  </conditionalFormatting>
  <conditionalFormatting sqref="DZ38 DZ40:DZ41">
    <cfRule type="cellIs" dxfId="9559" priority="7873" operator="lessThan">
      <formula>0</formula>
    </cfRule>
  </conditionalFormatting>
  <conditionalFormatting sqref="DZ39">
    <cfRule type="cellIs" dxfId="9558" priority="7872" operator="lessThan">
      <formula>0</formula>
    </cfRule>
  </conditionalFormatting>
  <conditionalFormatting sqref="DZ39">
    <cfRule type="cellIs" dxfId="9557" priority="7871" operator="lessThan">
      <formula>0</formula>
    </cfRule>
  </conditionalFormatting>
  <conditionalFormatting sqref="EA57 EA59:EA60">
    <cfRule type="cellIs" dxfId="9556" priority="7851" operator="lessThan">
      <formula>0</formula>
    </cfRule>
  </conditionalFormatting>
  <conditionalFormatting sqref="EA42">
    <cfRule type="cellIs" dxfId="9555" priority="7846" operator="lessThan">
      <formula>0</formula>
    </cfRule>
  </conditionalFormatting>
  <conditionalFormatting sqref="EA37 EA40:EA41">
    <cfRule type="cellIs" dxfId="9554" priority="7841" operator="lessThan">
      <formula>0</formula>
    </cfRule>
  </conditionalFormatting>
  <conditionalFormatting sqref="EA61">
    <cfRule type="cellIs" dxfId="9553" priority="7850" operator="lessThan">
      <formula>0</formula>
    </cfRule>
  </conditionalFormatting>
  <conditionalFormatting sqref="EA58:EA60">
    <cfRule type="cellIs" dxfId="9552" priority="7849" operator="lessThan">
      <formula>0</formula>
    </cfRule>
  </conditionalFormatting>
  <conditionalFormatting sqref="EA64:EA65">
    <cfRule type="cellIs" dxfId="9551" priority="7848" operator="lessThan">
      <formula>0</formula>
    </cfRule>
  </conditionalFormatting>
  <conditionalFormatting sqref="EA32:EA33">
    <cfRule type="cellIs" dxfId="9550" priority="7845" operator="lessThan">
      <formula>0</formula>
    </cfRule>
  </conditionalFormatting>
  <conditionalFormatting sqref="EA35">
    <cfRule type="cellIs" dxfId="9549" priority="7844" operator="lessThan">
      <formula>0</formula>
    </cfRule>
  </conditionalFormatting>
  <conditionalFormatting sqref="EA36">
    <cfRule type="cellIs" dxfId="9548" priority="7843" operator="lessThan">
      <formula>0</formula>
    </cfRule>
  </conditionalFormatting>
  <conditionalFormatting sqref="EA42">
    <cfRule type="cellIs" dxfId="9547" priority="7840" operator="lessThan">
      <formula>0</formula>
    </cfRule>
  </conditionalFormatting>
  <conditionalFormatting sqref="EA67">
    <cfRule type="cellIs" dxfId="9546" priority="7836" operator="lessThan">
      <formula>0</formula>
    </cfRule>
  </conditionalFormatting>
  <conditionalFormatting sqref="EA61">
    <cfRule type="cellIs" dxfId="9545" priority="7869" operator="lessThan">
      <formula>0</formula>
    </cfRule>
  </conditionalFormatting>
  <conditionalFormatting sqref="EA8 EA62 EA26 EA10:EA11 EA46:EA47 EA43:EA44 EA15:EA17">
    <cfRule type="cellIs" dxfId="9544" priority="7868" operator="lessThan">
      <formula>0</formula>
    </cfRule>
  </conditionalFormatting>
  <conditionalFormatting sqref="EA48">
    <cfRule type="cellIs" dxfId="9543" priority="7867" operator="lessThan">
      <formula>0</formula>
    </cfRule>
  </conditionalFormatting>
  <conditionalFormatting sqref="EA49">
    <cfRule type="cellIs" dxfId="9542" priority="7866" operator="lessThan">
      <formula>0</formula>
    </cfRule>
  </conditionalFormatting>
  <conditionalFormatting sqref="EA50">
    <cfRule type="cellIs" dxfId="9541" priority="7865" operator="lessThan">
      <formula>0</formula>
    </cfRule>
  </conditionalFormatting>
  <conditionalFormatting sqref="EA52">
    <cfRule type="cellIs" dxfId="9540" priority="7864" operator="lessThan">
      <formula>0</formula>
    </cfRule>
  </conditionalFormatting>
  <conditionalFormatting sqref="EA55">
    <cfRule type="cellIs" dxfId="9539" priority="7863" operator="lessThan">
      <formula>0</formula>
    </cfRule>
  </conditionalFormatting>
  <conditionalFormatting sqref="EA56">
    <cfRule type="cellIs" dxfId="9538" priority="7862" operator="lessThan">
      <formula>0</formula>
    </cfRule>
  </conditionalFormatting>
  <conditionalFormatting sqref="EA7">
    <cfRule type="cellIs" dxfId="9537" priority="7861" operator="lessThan">
      <formula>0</formula>
    </cfRule>
  </conditionalFormatting>
  <conditionalFormatting sqref="EA9">
    <cfRule type="cellIs" dxfId="9536" priority="7860" operator="lessThan">
      <formula>0</formula>
    </cfRule>
  </conditionalFormatting>
  <conditionalFormatting sqref="EA18:EA20 EA24:EA25">
    <cfRule type="cellIs" dxfId="9535" priority="7859" operator="lessThan">
      <formula>0</formula>
    </cfRule>
  </conditionalFormatting>
  <conditionalFormatting sqref="EA27 EA30:EA31">
    <cfRule type="cellIs" dxfId="9534" priority="7858" operator="lessThan">
      <formula>0</formula>
    </cfRule>
  </conditionalFormatting>
  <conditionalFormatting sqref="EA51">
    <cfRule type="cellIs" dxfId="9533" priority="7855" operator="lessThan">
      <formula>0</formula>
    </cfRule>
  </conditionalFormatting>
  <conditionalFormatting sqref="EA53">
    <cfRule type="cellIs" dxfId="9532" priority="7854" operator="lessThan">
      <formula>0</formula>
    </cfRule>
  </conditionalFormatting>
  <conditionalFormatting sqref="EA53:EA54">
    <cfRule type="cellIs" dxfId="9531" priority="7852" operator="lessThan">
      <formula>0</formula>
    </cfRule>
  </conditionalFormatting>
  <conditionalFormatting sqref="EA45:EA50 EA52 EA55:EA56">
    <cfRule type="cellIs" dxfId="9530" priority="7857" operator="lessThan">
      <formula>0</formula>
    </cfRule>
  </conditionalFormatting>
  <conditionalFormatting sqref="EA51">
    <cfRule type="cellIs" dxfId="9529" priority="7856" operator="lessThan">
      <formula>0</formula>
    </cfRule>
  </conditionalFormatting>
  <conditionalFormatting sqref="EA54">
    <cfRule type="cellIs" dxfId="9528" priority="7853" operator="lessThan">
      <formula>0</formula>
    </cfRule>
  </conditionalFormatting>
  <conditionalFormatting sqref="EA34:EA36">
    <cfRule type="cellIs" dxfId="9527" priority="7842" operator="lessThan">
      <formula>0</formula>
    </cfRule>
  </conditionalFormatting>
  <conditionalFormatting sqref="EA63:EA65">
    <cfRule type="cellIs" dxfId="9526" priority="7847" operator="lessThan">
      <formula>0</formula>
    </cfRule>
  </conditionalFormatting>
  <conditionalFormatting sqref="EA38 EA40:EA41">
    <cfRule type="cellIs" dxfId="9525" priority="7839" operator="lessThan">
      <formula>0</formula>
    </cfRule>
  </conditionalFormatting>
  <conditionalFormatting sqref="EA39">
    <cfRule type="cellIs" dxfId="9524" priority="7838" operator="lessThan">
      <formula>0</formula>
    </cfRule>
  </conditionalFormatting>
  <conditionalFormatting sqref="EA39">
    <cfRule type="cellIs" dxfId="9523" priority="7837" operator="lessThan">
      <formula>0</formula>
    </cfRule>
  </conditionalFormatting>
  <conditionalFormatting sqref="EB57 EB59:EB60">
    <cfRule type="cellIs" dxfId="9522" priority="7817" operator="lessThan">
      <formula>0</formula>
    </cfRule>
  </conditionalFormatting>
  <conditionalFormatting sqref="EB42">
    <cfRule type="cellIs" dxfId="9521" priority="7812" operator="lessThan">
      <formula>0</formula>
    </cfRule>
  </conditionalFormatting>
  <conditionalFormatting sqref="EB37 EB40:EB41">
    <cfRule type="cellIs" dxfId="9520" priority="7807" operator="lessThan">
      <formula>0</formula>
    </cfRule>
  </conditionalFormatting>
  <conditionalFormatting sqref="EB61">
    <cfRule type="cellIs" dxfId="9519" priority="7816" operator="lessThan">
      <formula>0</formula>
    </cfRule>
  </conditionalFormatting>
  <conditionalFormatting sqref="EB58:EB60">
    <cfRule type="cellIs" dxfId="9518" priority="7815" operator="lessThan">
      <formula>0</formula>
    </cfRule>
  </conditionalFormatting>
  <conditionalFormatting sqref="EB64:EB65">
    <cfRule type="cellIs" dxfId="9517" priority="7814" operator="lessThan">
      <formula>0</formula>
    </cfRule>
  </conditionalFormatting>
  <conditionalFormatting sqref="EB32:EB33">
    <cfRule type="cellIs" dxfId="9516" priority="7811" operator="lessThan">
      <formula>0</formula>
    </cfRule>
  </conditionalFormatting>
  <conditionalFormatting sqref="EB35">
    <cfRule type="cellIs" dxfId="9515" priority="7810" operator="lessThan">
      <formula>0</formula>
    </cfRule>
  </conditionalFormatting>
  <conditionalFormatting sqref="EB36">
    <cfRule type="cellIs" dxfId="9514" priority="7809" operator="lessThan">
      <formula>0</formula>
    </cfRule>
  </conditionalFormatting>
  <conditionalFormatting sqref="EB42">
    <cfRule type="cellIs" dxfId="9513" priority="7806" operator="lessThan">
      <formula>0</formula>
    </cfRule>
  </conditionalFormatting>
  <conditionalFormatting sqref="EB67">
    <cfRule type="cellIs" dxfId="9512" priority="7802" operator="lessThan">
      <formula>0</formula>
    </cfRule>
  </conditionalFormatting>
  <conditionalFormatting sqref="EB61">
    <cfRule type="cellIs" dxfId="9511" priority="7835" operator="lessThan">
      <formula>0</formula>
    </cfRule>
  </conditionalFormatting>
  <conditionalFormatting sqref="EB8 EB62 EB26 EB10:EB11 EB46:EB47 EB43:EB44 EB15:EB17">
    <cfRule type="cellIs" dxfId="9510" priority="7834" operator="lessThan">
      <formula>0</formula>
    </cfRule>
  </conditionalFormatting>
  <conditionalFormatting sqref="EB48">
    <cfRule type="cellIs" dxfId="9509" priority="7833" operator="lessThan">
      <formula>0</formula>
    </cfRule>
  </conditionalFormatting>
  <conditionalFormatting sqref="EB49">
    <cfRule type="cellIs" dxfId="9508" priority="7832" operator="lessThan">
      <formula>0</formula>
    </cfRule>
  </conditionalFormatting>
  <conditionalFormatting sqref="EB50">
    <cfRule type="cellIs" dxfId="9507" priority="7831" operator="lessThan">
      <formula>0</formula>
    </cfRule>
  </conditionalFormatting>
  <conditionalFormatting sqref="EB52">
    <cfRule type="cellIs" dxfId="9506" priority="7830" operator="lessThan">
      <formula>0</formula>
    </cfRule>
  </conditionalFormatting>
  <conditionalFormatting sqref="EB55">
    <cfRule type="cellIs" dxfId="9505" priority="7829" operator="lessThan">
      <formula>0</formula>
    </cfRule>
  </conditionalFormatting>
  <conditionalFormatting sqref="EB56">
    <cfRule type="cellIs" dxfId="9504" priority="7828" operator="lessThan">
      <formula>0</formula>
    </cfRule>
  </conditionalFormatting>
  <conditionalFormatting sqref="EB7">
    <cfRule type="cellIs" dxfId="9503" priority="7827" operator="lessThan">
      <formula>0</formula>
    </cfRule>
  </conditionalFormatting>
  <conditionalFormatting sqref="EB9">
    <cfRule type="cellIs" dxfId="9502" priority="7826" operator="lessThan">
      <formula>0</formula>
    </cfRule>
  </conditionalFormatting>
  <conditionalFormatting sqref="EB18:EB20 EB24:EB25">
    <cfRule type="cellIs" dxfId="9501" priority="7825" operator="lessThan">
      <formula>0</formula>
    </cfRule>
  </conditionalFormatting>
  <conditionalFormatting sqref="EB27 EB30:EB31">
    <cfRule type="cellIs" dxfId="9500" priority="7824" operator="lessThan">
      <formula>0</formula>
    </cfRule>
  </conditionalFormatting>
  <conditionalFormatting sqref="EB51">
    <cfRule type="cellIs" dxfId="9499" priority="7821" operator="lessThan">
      <formula>0</formula>
    </cfRule>
  </conditionalFormatting>
  <conditionalFormatting sqref="EB53">
    <cfRule type="cellIs" dxfId="9498" priority="7820" operator="lessThan">
      <formula>0</formula>
    </cfRule>
  </conditionalFormatting>
  <conditionalFormatting sqref="EB53:EB54">
    <cfRule type="cellIs" dxfId="9497" priority="7818" operator="lessThan">
      <formula>0</formula>
    </cfRule>
  </conditionalFormatting>
  <conditionalFormatting sqref="EB45:EB50 EB52 EB55:EB56">
    <cfRule type="cellIs" dxfId="9496" priority="7823" operator="lessThan">
      <formula>0</formula>
    </cfRule>
  </conditionalFormatting>
  <conditionalFormatting sqref="EB51">
    <cfRule type="cellIs" dxfId="9495" priority="7822" operator="lessThan">
      <formula>0</formula>
    </cfRule>
  </conditionalFormatting>
  <conditionalFormatting sqref="EB54">
    <cfRule type="cellIs" dxfId="9494" priority="7819" operator="lessThan">
      <formula>0</formula>
    </cfRule>
  </conditionalFormatting>
  <conditionalFormatting sqref="EB34:EB36">
    <cfRule type="cellIs" dxfId="9493" priority="7808" operator="lessThan">
      <formula>0</formula>
    </cfRule>
  </conditionalFormatting>
  <conditionalFormatting sqref="EB63:EB65">
    <cfRule type="cellIs" dxfId="9492" priority="7813" operator="lessThan">
      <formula>0</formula>
    </cfRule>
  </conditionalFormatting>
  <conditionalFormatting sqref="EB38 EB40:EB41">
    <cfRule type="cellIs" dxfId="9491" priority="7805" operator="lessThan">
      <formula>0</formula>
    </cfRule>
  </conditionalFormatting>
  <conditionalFormatting sqref="EB39">
    <cfRule type="cellIs" dxfId="9490" priority="7804" operator="lessThan">
      <formula>0</formula>
    </cfRule>
  </conditionalFormatting>
  <conditionalFormatting sqref="EB39">
    <cfRule type="cellIs" dxfId="9489" priority="7803" operator="lessThan">
      <formula>0</formula>
    </cfRule>
  </conditionalFormatting>
  <conditionalFormatting sqref="EC57 EC59:EC60">
    <cfRule type="cellIs" dxfId="9488" priority="7783" operator="lessThan">
      <formula>0</formula>
    </cfRule>
  </conditionalFormatting>
  <conditionalFormatting sqref="EC42">
    <cfRule type="cellIs" dxfId="9487" priority="7778" operator="lessThan">
      <formula>0</formula>
    </cfRule>
  </conditionalFormatting>
  <conditionalFormatting sqref="EC37 EC40:EC41">
    <cfRule type="cellIs" dxfId="9486" priority="7773" operator="lessThan">
      <formula>0</formula>
    </cfRule>
  </conditionalFormatting>
  <conditionalFormatting sqref="EC61">
    <cfRule type="cellIs" dxfId="9485" priority="7782" operator="lessThan">
      <formula>0</formula>
    </cfRule>
  </conditionalFormatting>
  <conditionalFormatting sqref="EC58:EC60">
    <cfRule type="cellIs" dxfId="9484" priority="7781" operator="lessThan">
      <formula>0</formula>
    </cfRule>
  </conditionalFormatting>
  <conditionalFormatting sqref="EC64:EC65">
    <cfRule type="cellIs" dxfId="9483" priority="7780" operator="lessThan">
      <formula>0</formula>
    </cfRule>
  </conditionalFormatting>
  <conditionalFormatting sqref="EC32:EC33">
    <cfRule type="cellIs" dxfId="9482" priority="7777" operator="lessThan">
      <formula>0</formula>
    </cfRule>
  </conditionalFormatting>
  <conditionalFormatting sqref="EC35">
    <cfRule type="cellIs" dxfId="9481" priority="7776" operator="lessThan">
      <formula>0</formula>
    </cfRule>
  </conditionalFormatting>
  <conditionalFormatting sqref="EC36">
    <cfRule type="cellIs" dxfId="9480" priority="7775" operator="lessThan">
      <formula>0</formula>
    </cfRule>
  </conditionalFormatting>
  <conditionalFormatting sqref="EC42">
    <cfRule type="cellIs" dxfId="9479" priority="7772" operator="lessThan">
      <formula>0</formula>
    </cfRule>
  </conditionalFormatting>
  <conditionalFormatting sqref="EC67">
    <cfRule type="cellIs" dxfId="9478" priority="7768" operator="lessThan">
      <formula>0</formula>
    </cfRule>
  </conditionalFormatting>
  <conditionalFormatting sqref="EC61">
    <cfRule type="cellIs" dxfId="9477" priority="7801" operator="lessThan">
      <formula>0</formula>
    </cfRule>
  </conditionalFormatting>
  <conditionalFormatting sqref="EC8 EC62 EC26 EC10:EC11 EC46:EC47 EC43:EC44 EC15:EC17">
    <cfRule type="cellIs" dxfId="9476" priority="7800" operator="lessThan">
      <formula>0</formula>
    </cfRule>
  </conditionalFormatting>
  <conditionalFormatting sqref="EC48">
    <cfRule type="cellIs" dxfId="9475" priority="7799" operator="lessThan">
      <formula>0</formula>
    </cfRule>
  </conditionalFormatting>
  <conditionalFormatting sqref="EC49">
    <cfRule type="cellIs" dxfId="9474" priority="7798" operator="lessThan">
      <formula>0</formula>
    </cfRule>
  </conditionalFormatting>
  <conditionalFormatting sqref="EC50">
    <cfRule type="cellIs" dxfId="9473" priority="7797" operator="lessThan">
      <formula>0</formula>
    </cfRule>
  </conditionalFormatting>
  <conditionalFormatting sqref="EC52">
    <cfRule type="cellIs" dxfId="9472" priority="7796" operator="lessThan">
      <formula>0</formula>
    </cfRule>
  </conditionalFormatting>
  <conditionalFormatting sqref="EC55">
    <cfRule type="cellIs" dxfId="9471" priority="7795" operator="lessThan">
      <formula>0</formula>
    </cfRule>
  </conditionalFormatting>
  <conditionalFormatting sqref="EC56">
    <cfRule type="cellIs" dxfId="9470" priority="7794" operator="lessThan">
      <formula>0</formula>
    </cfRule>
  </conditionalFormatting>
  <conditionalFormatting sqref="EC7">
    <cfRule type="cellIs" dxfId="9469" priority="7793" operator="lessThan">
      <formula>0</formula>
    </cfRule>
  </conditionalFormatting>
  <conditionalFormatting sqref="EC9">
    <cfRule type="cellIs" dxfId="9468" priority="7792" operator="lessThan">
      <formula>0</formula>
    </cfRule>
  </conditionalFormatting>
  <conditionalFormatting sqref="EC18:EC20 EC24:EC25">
    <cfRule type="cellIs" dxfId="9467" priority="7791" operator="lessThan">
      <formula>0</formula>
    </cfRule>
  </conditionalFormatting>
  <conditionalFormatting sqref="EC27 EC30:EC31">
    <cfRule type="cellIs" dxfId="9466" priority="7790" operator="lessThan">
      <formula>0</formula>
    </cfRule>
  </conditionalFormatting>
  <conditionalFormatting sqref="EC51">
    <cfRule type="cellIs" dxfId="9465" priority="7787" operator="lessThan">
      <formula>0</formula>
    </cfRule>
  </conditionalFormatting>
  <conditionalFormatting sqref="EC53">
    <cfRule type="cellIs" dxfId="9464" priority="7786" operator="lessThan">
      <formula>0</formula>
    </cfRule>
  </conditionalFormatting>
  <conditionalFormatting sqref="EC53:EC54">
    <cfRule type="cellIs" dxfId="9463" priority="7784" operator="lessThan">
      <formula>0</formula>
    </cfRule>
  </conditionalFormatting>
  <conditionalFormatting sqref="EC45:EC50 EC52 EC55:EC56">
    <cfRule type="cellIs" dxfId="9462" priority="7789" operator="lessThan">
      <formula>0</formula>
    </cfRule>
  </conditionalFormatting>
  <conditionalFormatting sqref="EC51">
    <cfRule type="cellIs" dxfId="9461" priority="7788" operator="lessThan">
      <formula>0</formula>
    </cfRule>
  </conditionalFormatting>
  <conditionalFormatting sqref="EC54">
    <cfRule type="cellIs" dxfId="9460" priority="7785" operator="lessThan">
      <formula>0</formula>
    </cfRule>
  </conditionalFormatting>
  <conditionalFormatting sqref="EC34:EC36">
    <cfRule type="cellIs" dxfId="9459" priority="7774" operator="lessThan">
      <formula>0</formula>
    </cfRule>
  </conditionalFormatting>
  <conditionalFormatting sqref="EC63:EC65">
    <cfRule type="cellIs" dxfId="9458" priority="7779" operator="lessThan">
      <formula>0</formula>
    </cfRule>
  </conditionalFormatting>
  <conditionalFormatting sqref="EC38 EC40:EC41">
    <cfRule type="cellIs" dxfId="9457" priority="7771" operator="lessThan">
      <formula>0</formula>
    </cfRule>
  </conditionalFormatting>
  <conditionalFormatting sqref="EC39">
    <cfRule type="cellIs" dxfId="9456" priority="7770" operator="lessThan">
      <formula>0</formula>
    </cfRule>
  </conditionalFormatting>
  <conditionalFormatting sqref="EC39">
    <cfRule type="cellIs" dxfId="9455" priority="7769" operator="lessThan">
      <formula>0</formula>
    </cfRule>
  </conditionalFormatting>
  <conditionalFormatting sqref="ED57 ED59:ED60">
    <cfRule type="cellIs" dxfId="9454" priority="7749" operator="lessThan">
      <formula>0</formula>
    </cfRule>
  </conditionalFormatting>
  <conditionalFormatting sqref="ED42">
    <cfRule type="cellIs" dxfId="9453" priority="7744" operator="lessThan">
      <formula>0</formula>
    </cfRule>
  </conditionalFormatting>
  <conditionalFormatting sqref="ED37 ED40:ED41">
    <cfRule type="cellIs" dxfId="9452" priority="7739" operator="lessThan">
      <formula>0</formula>
    </cfRule>
  </conditionalFormatting>
  <conditionalFormatting sqref="ED61">
    <cfRule type="cellIs" dxfId="9451" priority="7748" operator="lessThan">
      <formula>0</formula>
    </cfRule>
  </conditionalFormatting>
  <conditionalFormatting sqref="ED58:ED60">
    <cfRule type="cellIs" dxfId="9450" priority="7747" operator="lessThan">
      <formula>0</formula>
    </cfRule>
  </conditionalFormatting>
  <conditionalFormatting sqref="ED64:ED65">
    <cfRule type="cellIs" dxfId="9449" priority="7746" operator="lessThan">
      <formula>0</formula>
    </cfRule>
  </conditionalFormatting>
  <conditionalFormatting sqref="ED32:ED33">
    <cfRule type="cellIs" dxfId="9448" priority="7743" operator="lessThan">
      <formula>0</formula>
    </cfRule>
  </conditionalFormatting>
  <conditionalFormatting sqref="ED35">
    <cfRule type="cellIs" dxfId="9447" priority="7742" operator="lessThan">
      <formula>0</formula>
    </cfRule>
  </conditionalFormatting>
  <conditionalFormatting sqref="ED36">
    <cfRule type="cellIs" dxfId="9446" priority="7741" operator="lessThan">
      <formula>0</formula>
    </cfRule>
  </conditionalFormatting>
  <conditionalFormatting sqref="ED42">
    <cfRule type="cellIs" dxfId="9445" priority="7738" operator="lessThan">
      <formula>0</formula>
    </cfRule>
  </conditionalFormatting>
  <conditionalFormatting sqref="ED67">
    <cfRule type="cellIs" dxfId="9444" priority="7734" operator="lessThan">
      <formula>0</formula>
    </cfRule>
  </conditionalFormatting>
  <conditionalFormatting sqref="ED61">
    <cfRule type="cellIs" dxfId="9443" priority="7767" operator="lessThan">
      <formula>0</formula>
    </cfRule>
  </conditionalFormatting>
  <conditionalFormatting sqref="ED8 ED62 ED26 ED10:ED11 ED46:ED47 ED43:ED44 ED15:ED17">
    <cfRule type="cellIs" dxfId="9442" priority="7766" operator="lessThan">
      <formula>0</formula>
    </cfRule>
  </conditionalFormatting>
  <conditionalFormatting sqref="ED48">
    <cfRule type="cellIs" dxfId="9441" priority="7765" operator="lessThan">
      <formula>0</formula>
    </cfRule>
  </conditionalFormatting>
  <conditionalFormatting sqref="ED49">
    <cfRule type="cellIs" dxfId="9440" priority="7764" operator="lessThan">
      <formula>0</formula>
    </cfRule>
  </conditionalFormatting>
  <conditionalFormatting sqref="ED50">
    <cfRule type="cellIs" dxfId="9439" priority="7763" operator="lessThan">
      <formula>0</formula>
    </cfRule>
  </conditionalFormatting>
  <conditionalFormatting sqref="ED52">
    <cfRule type="cellIs" dxfId="9438" priority="7762" operator="lessThan">
      <formula>0</formula>
    </cfRule>
  </conditionalFormatting>
  <conditionalFormatting sqref="ED55">
    <cfRule type="cellIs" dxfId="9437" priority="7761" operator="lessThan">
      <formula>0</formula>
    </cfRule>
  </conditionalFormatting>
  <conditionalFormatting sqref="ED56">
    <cfRule type="cellIs" dxfId="9436" priority="7760" operator="lessThan">
      <formula>0</formula>
    </cfRule>
  </conditionalFormatting>
  <conditionalFormatting sqref="ED7">
    <cfRule type="cellIs" dxfId="9435" priority="7759" operator="lessThan">
      <formula>0</formula>
    </cfRule>
  </conditionalFormatting>
  <conditionalFormatting sqref="ED9">
    <cfRule type="cellIs" dxfId="9434" priority="7758" operator="lessThan">
      <formula>0</formula>
    </cfRule>
  </conditionalFormatting>
  <conditionalFormatting sqref="ED18:ED20 ED24:ED25">
    <cfRule type="cellIs" dxfId="9433" priority="7757" operator="lessThan">
      <formula>0</formula>
    </cfRule>
  </conditionalFormatting>
  <conditionalFormatting sqref="ED27 ED30:ED31">
    <cfRule type="cellIs" dxfId="9432" priority="7756" operator="lessThan">
      <formula>0</formula>
    </cfRule>
  </conditionalFormatting>
  <conditionalFormatting sqref="ED51">
    <cfRule type="cellIs" dxfId="9431" priority="7753" operator="lessThan">
      <formula>0</formula>
    </cfRule>
  </conditionalFormatting>
  <conditionalFormatting sqref="ED53">
    <cfRule type="cellIs" dxfId="9430" priority="7752" operator="lessThan">
      <formula>0</formula>
    </cfRule>
  </conditionalFormatting>
  <conditionalFormatting sqref="ED53:ED54">
    <cfRule type="cellIs" dxfId="9429" priority="7750" operator="lessThan">
      <formula>0</formula>
    </cfRule>
  </conditionalFormatting>
  <conditionalFormatting sqref="ED45:ED50 ED52 ED55:ED56">
    <cfRule type="cellIs" dxfId="9428" priority="7755" operator="lessThan">
      <formula>0</formula>
    </cfRule>
  </conditionalFormatting>
  <conditionalFormatting sqref="ED51">
    <cfRule type="cellIs" dxfId="9427" priority="7754" operator="lessThan">
      <formula>0</formula>
    </cfRule>
  </conditionalFormatting>
  <conditionalFormatting sqref="ED54">
    <cfRule type="cellIs" dxfId="9426" priority="7751" operator="lessThan">
      <formula>0</formula>
    </cfRule>
  </conditionalFormatting>
  <conditionalFormatting sqref="ED34:ED36">
    <cfRule type="cellIs" dxfId="9425" priority="7740" operator="lessThan">
      <formula>0</formula>
    </cfRule>
  </conditionalFormatting>
  <conditionalFormatting sqref="ED63:ED65">
    <cfRule type="cellIs" dxfId="9424" priority="7745" operator="lessThan">
      <formula>0</formula>
    </cfRule>
  </conditionalFormatting>
  <conditionalFormatting sqref="ED38 ED40:ED41">
    <cfRule type="cellIs" dxfId="9423" priority="7737" operator="lessThan">
      <formula>0</formula>
    </cfRule>
  </conditionalFormatting>
  <conditionalFormatting sqref="ED39">
    <cfRule type="cellIs" dxfId="9422" priority="7736" operator="lessThan">
      <formula>0</formula>
    </cfRule>
  </conditionalFormatting>
  <conditionalFormatting sqref="ED39">
    <cfRule type="cellIs" dxfId="9421" priority="7735" operator="lessThan">
      <formula>0</formula>
    </cfRule>
  </conditionalFormatting>
  <conditionalFormatting sqref="EE57 EE59:EE60">
    <cfRule type="cellIs" dxfId="9420" priority="7715" operator="lessThan">
      <formula>0</formula>
    </cfRule>
  </conditionalFormatting>
  <conditionalFormatting sqref="EE42">
    <cfRule type="cellIs" dxfId="9419" priority="7710" operator="lessThan">
      <formula>0</formula>
    </cfRule>
  </conditionalFormatting>
  <conditionalFormatting sqref="EE37 EE40:EE41">
    <cfRule type="cellIs" dxfId="9418" priority="7705" operator="lessThan">
      <formula>0</formula>
    </cfRule>
  </conditionalFormatting>
  <conditionalFormatting sqref="EE61">
    <cfRule type="cellIs" dxfId="9417" priority="7714" operator="lessThan">
      <formula>0</formula>
    </cfRule>
  </conditionalFormatting>
  <conditionalFormatting sqref="EE58:EE60">
    <cfRule type="cellIs" dxfId="9416" priority="7713" operator="lessThan">
      <formula>0</formula>
    </cfRule>
  </conditionalFormatting>
  <conditionalFormatting sqref="EE64:EE65">
    <cfRule type="cellIs" dxfId="9415" priority="7712" operator="lessThan">
      <formula>0</formula>
    </cfRule>
  </conditionalFormatting>
  <conditionalFormatting sqref="EE32:EE33">
    <cfRule type="cellIs" dxfId="9414" priority="7709" operator="lessThan">
      <formula>0</formula>
    </cfRule>
  </conditionalFormatting>
  <conditionalFormatting sqref="EE35">
    <cfRule type="cellIs" dxfId="9413" priority="7708" operator="lessThan">
      <formula>0</formula>
    </cfRule>
  </conditionalFormatting>
  <conditionalFormatting sqref="EE36">
    <cfRule type="cellIs" dxfId="9412" priority="7707" operator="lessThan">
      <formula>0</formula>
    </cfRule>
  </conditionalFormatting>
  <conditionalFormatting sqref="EE42">
    <cfRule type="cellIs" dxfId="9411" priority="7704" operator="lessThan">
      <formula>0</formula>
    </cfRule>
  </conditionalFormatting>
  <conditionalFormatting sqref="EE67">
    <cfRule type="cellIs" dxfId="9410" priority="7700" operator="lessThan">
      <formula>0</formula>
    </cfRule>
  </conditionalFormatting>
  <conditionalFormatting sqref="EE61">
    <cfRule type="cellIs" dxfId="9409" priority="7733" operator="lessThan">
      <formula>0</formula>
    </cfRule>
  </conditionalFormatting>
  <conditionalFormatting sqref="EE8 EE62 EE26 EE10:EE11 EE46:EE47 EE43:EE44 EE15:EE17">
    <cfRule type="cellIs" dxfId="9408" priority="7732" operator="lessThan">
      <formula>0</formula>
    </cfRule>
  </conditionalFormatting>
  <conditionalFormatting sqref="EE48">
    <cfRule type="cellIs" dxfId="9407" priority="7731" operator="lessThan">
      <formula>0</formula>
    </cfRule>
  </conditionalFormatting>
  <conditionalFormatting sqref="EE49">
    <cfRule type="cellIs" dxfId="9406" priority="7730" operator="lessThan">
      <formula>0</formula>
    </cfRule>
  </conditionalFormatting>
  <conditionalFormatting sqref="EE50">
    <cfRule type="cellIs" dxfId="9405" priority="7729" operator="lessThan">
      <formula>0</formula>
    </cfRule>
  </conditionalFormatting>
  <conditionalFormatting sqref="EE52">
    <cfRule type="cellIs" dxfId="9404" priority="7728" operator="lessThan">
      <formula>0</formula>
    </cfRule>
  </conditionalFormatting>
  <conditionalFormatting sqref="EE55">
    <cfRule type="cellIs" dxfId="9403" priority="7727" operator="lessThan">
      <formula>0</formula>
    </cfRule>
  </conditionalFormatting>
  <conditionalFormatting sqref="EE56">
    <cfRule type="cellIs" dxfId="9402" priority="7726" operator="lessThan">
      <formula>0</formula>
    </cfRule>
  </conditionalFormatting>
  <conditionalFormatting sqref="EE7">
    <cfRule type="cellIs" dxfId="9401" priority="7725" operator="lessThan">
      <formula>0</formula>
    </cfRule>
  </conditionalFormatting>
  <conditionalFormatting sqref="EE9">
    <cfRule type="cellIs" dxfId="9400" priority="7724" operator="lessThan">
      <formula>0</formula>
    </cfRule>
  </conditionalFormatting>
  <conditionalFormatting sqref="EE18:EE20 EE24:EE25">
    <cfRule type="cellIs" dxfId="9399" priority="7723" operator="lessThan">
      <formula>0</formula>
    </cfRule>
  </conditionalFormatting>
  <conditionalFormatting sqref="EE27 EE30:EE31">
    <cfRule type="cellIs" dxfId="9398" priority="7722" operator="lessThan">
      <formula>0</formula>
    </cfRule>
  </conditionalFormatting>
  <conditionalFormatting sqref="EE51">
    <cfRule type="cellIs" dxfId="9397" priority="7719" operator="lessThan">
      <formula>0</formula>
    </cfRule>
  </conditionalFormatting>
  <conditionalFormatting sqref="EE53">
    <cfRule type="cellIs" dxfId="9396" priority="7718" operator="lessThan">
      <formula>0</formula>
    </cfRule>
  </conditionalFormatting>
  <conditionalFormatting sqref="EE53:EE54">
    <cfRule type="cellIs" dxfId="9395" priority="7716" operator="lessThan">
      <formula>0</formula>
    </cfRule>
  </conditionalFormatting>
  <conditionalFormatting sqref="EE45:EE50 EE52 EE55:EE56">
    <cfRule type="cellIs" dxfId="9394" priority="7721" operator="lessThan">
      <formula>0</formula>
    </cfRule>
  </conditionalFormatting>
  <conditionalFormatting sqref="EE51">
    <cfRule type="cellIs" dxfId="9393" priority="7720" operator="lessThan">
      <formula>0</formula>
    </cfRule>
  </conditionalFormatting>
  <conditionalFormatting sqref="EE54">
    <cfRule type="cellIs" dxfId="9392" priority="7717" operator="lessThan">
      <formula>0</formula>
    </cfRule>
  </conditionalFormatting>
  <conditionalFormatting sqref="EE34:EE36">
    <cfRule type="cellIs" dxfId="9391" priority="7706" operator="lessThan">
      <formula>0</formula>
    </cfRule>
  </conditionalFormatting>
  <conditionalFormatting sqref="EE63:EE65">
    <cfRule type="cellIs" dxfId="9390" priority="7711" operator="lessThan">
      <formula>0</formula>
    </cfRule>
  </conditionalFormatting>
  <conditionalFormatting sqref="EE38 EE40:EE41">
    <cfRule type="cellIs" dxfId="9389" priority="7703" operator="lessThan">
      <formula>0</formula>
    </cfRule>
  </conditionalFormatting>
  <conditionalFormatting sqref="EE39">
    <cfRule type="cellIs" dxfId="9388" priority="7702" operator="lessThan">
      <formula>0</formula>
    </cfRule>
  </conditionalFormatting>
  <conditionalFormatting sqref="EE39">
    <cfRule type="cellIs" dxfId="9387" priority="7701" operator="lessThan">
      <formula>0</formula>
    </cfRule>
  </conditionalFormatting>
  <conditionalFormatting sqref="DL57 DL59:DL60">
    <cfRule type="cellIs" dxfId="9386" priority="7681" operator="lessThan">
      <formula>0</formula>
    </cfRule>
  </conditionalFormatting>
  <conditionalFormatting sqref="DL42">
    <cfRule type="cellIs" dxfId="9385" priority="7676" operator="lessThan">
      <formula>0</formula>
    </cfRule>
  </conditionalFormatting>
  <conditionalFormatting sqref="DL37 DL40:DL41">
    <cfRule type="cellIs" dxfId="9384" priority="7671" operator="lessThan">
      <formula>0</formula>
    </cfRule>
  </conditionalFormatting>
  <conditionalFormatting sqref="DL61">
    <cfRule type="cellIs" dxfId="9383" priority="7680" operator="lessThan">
      <formula>0</formula>
    </cfRule>
  </conditionalFormatting>
  <conditionalFormatting sqref="DL58:DL60">
    <cfRule type="cellIs" dxfId="9382" priority="7679" operator="lessThan">
      <formula>0</formula>
    </cfRule>
  </conditionalFormatting>
  <conditionalFormatting sqref="DL64:DL65">
    <cfRule type="cellIs" dxfId="9381" priority="7678" operator="lessThan">
      <formula>0</formula>
    </cfRule>
  </conditionalFormatting>
  <conditionalFormatting sqref="DL32:DL33">
    <cfRule type="cellIs" dxfId="9380" priority="7675" operator="lessThan">
      <formula>0</formula>
    </cfRule>
  </conditionalFormatting>
  <conditionalFormatting sqref="DL35">
    <cfRule type="cellIs" dxfId="9379" priority="7674" operator="lessThan">
      <formula>0</formula>
    </cfRule>
  </conditionalFormatting>
  <conditionalFormatting sqref="DL36">
    <cfRule type="cellIs" dxfId="9378" priority="7673" operator="lessThan">
      <formula>0</formula>
    </cfRule>
  </conditionalFormatting>
  <conditionalFormatting sqref="DL42">
    <cfRule type="cellIs" dxfId="9377" priority="7670" operator="lessThan">
      <formula>0</formula>
    </cfRule>
  </conditionalFormatting>
  <conditionalFormatting sqref="DL67">
    <cfRule type="cellIs" dxfId="9376" priority="7666" operator="lessThan">
      <formula>0</formula>
    </cfRule>
  </conditionalFormatting>
  <conditionalFormatting sqref="DL61">
    <cfRule type="cellIs" dxfId="9375" priority="7699" operator="lessThan">
      <formula>0</formula>
    </cfRule>
  </conditionalFormatting>
  <conditionalFormatting sqref="DL8 DL62 DL26 DL10:DL11 DL46:DL47 DL43:DL44 DL15:DL17">
    <cfRule type="cellIs" dxfId="9374" priority="7698" operator="lessThan">
      <formula>0</formula>
    </cfRule>
  </conditionalFormatting>
  <conditionalFormatting sqref="DL48">
    <cfRule type="cellIs" dxfId="9373" priority="7697" operator="lessThan">
      <formula>0</formula>
    </cfRule>
  </conditionalFormatting>
  <conditionalFormatting sqref="DL49">
    <cfRule type="cellIs" dxfId="9372" priority="7696" operator="lessThan">
      <formula>0</formula>
    </cfRule>
  </conditionalFormatting>
  <conditionalFormatting sqref="DL50">
    <cfRule type="cellIs" dxfId="9371" priority="7695" operator="lessThan">
      <formula>0</formula>
    </cfRule>
  </conditionalFormatting>
  <conditionalFormatting sqref="DL52">
    <cfRule type="cellIs" dxfId="9370" priority="7694" operator="lessThan">
      <formula>0</formula>
    </cfRule>
  </conditionalFormatting>
  <conditionalFormatting sqref="DL55">
    <cfRule type="cellIs" dxfId="9369" priority="7693" operator="lessThan">
      <formula>0</formula>
    </cfRule>
  </conditionalFormatting>
  <conditionalFormatting sqref="DL56">
    <cfRule type="cellIs" dxfId="9368" priority="7692" operator="lessThan">
      <formula>0</formula>
    </cfRule>
  </conditionalFormatting>
  <conditionalFormatting sqref="DL7">
    <cfRule type="cellIs" dxfId="9367" priority="7691" operator="lessThan">
      <formula>0</formula>
    </cfRule>
  </conditionalFormatting>
  <conditionalFormatting sqref="DL9">
    <cfRule type="cellIs" dxfId="9366" priority="7690" operator="lessThan">
      <formula>0</formula>
    </cfRule>
  </conditionalFormatting>
  <conditionalFormatting sqref="DL18:DL20 DL24:DL25">
    <cfRule type="cellIs" dxfId="9365" priority="7689" operator="lessThan">
      <formula>0</formula>
    </cfRule>
  </conditionalFormatting>
  <conditionalFormatting sqref="DL27 DL30:DL31">
    <cfRule type="cellIs" dxfId="9364" priority="7688" operator="lessThan">
      <formula>0</formula>
    </cfRule>
  </conditionalFormatting>
  <conditionalFormatting sqref="DL51">
    <cfRule type="cellIs" dxfId="9363" priority="7685" operator="lessThan">
      <formula>0</formula>
    </cfRule>
  </conditionalFormatting>
  <conditionalFormatting sqref="DL53">
    <cfRule type="cellIs" dxfId="9362" priority="7684" operator="lessThan">
      <formula>0</formula>
    </cfRule>
  </conditionalFormatting>
  <conditionalFormatting sqref="DL53:DL54">
    <cfRule type="cellIs" dxfId="9361" priority="7682" operator="lessThan">
      <formula>0</formula>
    </cfRule>
  </conditionalFormatting>
  <conditionalFormatting sqref="DL45:DL50 DL52 DL55:DL56">
    <cfRule type="cellIs" dxfId="9360" priority="7687" operator="lessThan">
      <formula>0</formula>
    </cfRule>
  </conditionalFormatting>
  <conditionalFormatting sqref="DL51">
    <cfRule type="cellIs" dxfId="9359" priority="7686" operator="lessThan">
      <formula>0</formula>
    </cfRule>
  </conditionalFormatting>
  <conditionalFormatting sqref="DL54">
    <cfRule type="cellIs" dxfId="9358" priority="7683" operator="lessThan">
      <formula>0</formula>
    </cfRule>
  </conditionalFormatting>
  <conditionalFormatting sqref="DL34:DL36">
    <cfRule type="cellIs" dxfId="9357" priority="7672" operator="lessThan">
      <formula>0</formula>
    </cfRule>
  </conditionalFormatting>
  <conditionalFormatting sqref="DL63:DL65">
    <cfRule type="cellIs" dxfId="9356" priority="7677" operator="lessThan">
      <formula>0</formula>
    </cfRule>
  </conditionalFormatting>
  <conditionalFormatting sqref="DL38 DL40:DL41">
    <cfRule type="cellIs" dxfId="9355" priority="7669" operator="lessThan">
      <formula>0</formula>
    </cfRule>
  </conditionalFormatting>
  <conditionalFormatting sqref="DL39">
    <cfRule type="cellIs" dxfId="9354" priority="7668" operator="lessThan">
      <formula>0</formula>
    </cfRule>
  </conditionalFormatting>
  <conditionalFormatting sqref="DL39">
    <cfRule type="cellIs" dxfId="9353" priority="7667" operator="lessThan">
      <formula>0</formula>
    </cfRule>
  </conditionalFormatting>
  <conditionalFormatting sqref="DM57 DM59:DM60">
    <cfRule type="cellIs" dxfId="9352" priority="7647" operator="lessThan">
      <formula>0</formula>
    </cfRule>
  </conditionalFormatting>
  <conditionalFormatting sqref="DM42">
    <cfRule type="cellIs" dxfId="9351" priority="7642" operator="lessThan">
      <formula>0</formula>
    </cfRule>
  </conditionalFormatting>
  <conditionalFormatting sqref="DM37 DM40:DM41">
    <cfRule type="cellIs" dxfId="9350" priority="7637" operator="lessThan">
      <formula>0</formula>
    </cfRule>
  </conditionalFormatting>
  <conditionalFormatting sqref="DM61">
    <cfRule type="cellIs" dxfId="9349" priority="7646" operator="lessThan">
      <formula>0</formula>
    </cfRule>
  </conditionalFormatting>
  <conditionalFormatting sqref="DM58:DM60">
    <cfRule type="cellIs" dxfId="9348" priority="7645" operator="lessThan">
      <formula>0</formula>
    </cfRule>
  </conditionalFormatting>
  <conditionalFormatting sqref="DM64:DM65">
    <cfRule type="cellIs" dxfId="9347" priority="7644" operator="lessThan">
      <formula>0</formula>
    </cfRule>
  </conditionalFormatting>
  <conditionalFormatting sqref="DM32:DM33">
    <cfRule type="cellIs" dxfId="9346" priority="7641" operator="lessThan">
      <formula>0</formula>
    </cfRule>
  </conditionalFormatting>
  <conditionalFormatting sqref="DM35">
    <cfRule type="cellIs" dxfId="9345" priority="7640" operator="lessThan">
      <formula>0</formula>
    </cfRule>
  </conditionalFormatting>
  <conditionalFormatting sqref="DM36">
    <cfRule type="cellIs" dxfId="9344" priority="7639" operator="lessThan">
      <formula>0</formula>
    </cfRule>
  </conditionalFormatting>
  <conditionalFormatting sqref="DM42">
    <cfRule type="cellIs" dxfId="9343" priority="7636" operator="lessThan">
      <formula>0</formula>
    </cfRule>
  </conditionalFormatting>
  <conditionalFormatting sqref="DM67">
    <cfRule type="cellIs" dxfId="9342" priority="7632" operator="lessThan">
      <formula>0</formula>
    </cfRule>
  </conditionalFormatting>
  <conditionalFormatting sqref="DM61">
    <cfRule type="cellIs" dxfId="9341" priority="7665" operator="lessThan">
      <formula>0</formula>
    </cfRule>
  </conditionalFormatting>
  <conditionalFormatting sqref="DM8 DM62 DM26 DM10:DM11 DM46:DM47 DM43:DM44 DM15:DM17">
    <cfRule type="cellIs" dxfId="9340" priority="7664" operator="lessThan">
      <formula>0</formula>
    </cfRule>
  </conditionalFormatting>
  <conditionalFormatting sqref="DM48">
    <cfRule type="cellIs" dxfId="9339" priority="7663" operator="lessThan">
      <formula>0</formula>
    </cfRule>
  </conditionalFormatting>
  <conditionalFormatting sqref="DM49">
    <cfRule type="cellIs" dxfId="9338" priority="7662" operator="lessThan">
      <formula>0</formula>
    </cfRule>
  </conditionalFormatting>
  <conditionalFormatting sqref="DM50">
    <cfRule type="cellIs" dxfId="9337" priority="7661" operator="lessThan">
      <formula>0</formula>
    </cfRule>
  </conditionalFormatting>
  <conditionalFormatting sqref="DM52">
    <cfRule type="cellIs" dxfId="9336" priority="7660" operator="lessThan">
      <formula>0</formula>
    </cfRule>
  </conditionalFormatting>
  <conditionalFormatting sqref="DM55">
    <cfRule type="cellIs" dxfId="9335" priority="7659" operator="lessThan">
      <formula>0</formula>
    </cfRule>
  </conditionalFormatting>
  <conditionalFormatting sqref="DM56">
    <cfRule type="cellIs" dxfId="9334" priority="7658" operator="lessThan">
      <formula>0</formula>
    </cfRule>
  </conditionalFormatting>
  <conditionalFormatting sqref="DM7">
    <cfRule type="cellIs" dxfId="9333" priority="7657" operator="lessThan">
      <formula>0</formula>
    </cfRule>
  </conditionalFormatting>
  <conditionalFormatting sqref="DM9">
    <cfRule type="cellIs" dxfId="9332" priority="7656" operator="lessThan">
      <formula>0</formula>
    </cfRule>
  </conditionalFormatting>
  <conditionalFormatting sqref="DM18:DM20 DM24:DM25">
    <cfRule type="cellIs" dxfId="9331" priority="7655" operator="lessThan">
      <formula>0</formula>
    </cfRule>
  </conditionalFormatting>
  <conditionalFormatting sqref="DM27 DM30:DM31">
    <cfRule type="cellIs" dxfId="9330" priority="7654" operator="lessThan">
      <formula>0</formula>
    </cfRule>
  </conditionalFormatting>
  <conditionalFormatting sqref="DM51">
    <cfRule type="cellIs" dxfId="9329" priority="7651" operator="lessThan">
      <formula>0</formula>
    </cfRule>
  </conditionalFormatting>
  <conditionalFormatting sqref="DM53">
    <cfRule type="cellIs" dxfId="9328" priority="7650" operator="lessThan">
      <formula>0</formula>
    </cfRule>
  </conditionalFormatting>
  <conditionalFormatting sqref="DM53:DM54">
    <cfRule type="cellIs" dxfId="9327" priority="7648" operator="lessThan">
      <formula>0</formula>
    </cfRule>
  </conditionalFormatting>
  <conditionalFormatting sqref="DM45:DM50 DM52 DM55:DM56">
    <cfRule type="cellIs" dxfId="9326" priority="7653" operator="lessThan">
      <formula>0</formula>
    </cfRule>
  </conditionalFormatting>
  <conditionalFormatting sqref="DM51">
    <cfRule type="cellIs" dxfId="9325" priority="7652" operator="lessThan">
      <formula>0</formula>
    </cfRule>
  </conditionalFormatting>
  <conditionalFormatting sqref="DM54">
    <cfRule type="cellIs" dxfId="9324" priority="7649" operator="lessThan">
      <formula>0</formula>
    </cfRule>
  </conditionalFormatting>
  <conditionalFormatting sqref="DM34:DM36">
    <cfRule type="cellIs" dxfId="9323" priority="7638" operator="lessThan">
      <formula>0</formula>
    </cfRule>
  </conditionalFormatting>
  <conditionalFormatting sqref="DM63:DM65">
    <cfRule type="cellIs" dxfId="9322" priority="7643" operator="lessThan">
      <formula>0</formula>
    </cfRule>
  </conditionalFormatting>
  <conditionalFormatting sqref="DM38 DM40:DM41">
    <cfRule type="cellIs" dxfId="9321" priority="7635" operator="lessThan">
      <formula>0</formula>
    </cfRule>
  </conditionalFormatting>
  <conditionalFormatting sqref="DM39">
    <cfRule type="cellIs" dxfId="9320" priority="7634" operator="lessThan">
      <formula>0</formula>
    </cfRule>
  </conditionalFormatting>
  <conditionalFormatting sqref="DM39">
    <cfRule type="cellIs" dxfId="9319" priority="7633" operator="lessThan">
      <formula>0</formula>
    </cfRule>
  </conditionalFormatting>
  <conditionalFormatting sqref="DN57 DN59:DN60">
    <cfRule type="cellIs" dxfId="9318" priority="7613" operator="lessThan">
      <formula>0</formula>
    </cfRule>
  </conditionalFormatting>
  <conditionalFormatting sqref="DN42">
    <cfRule type="cellIs" dxfId="9317" priority="7608" operator="lessThan">
      <formula>0</formula>
    </cfRule>
  </conditionalFormatting>
  <conditionalFormatting sqref="DN37 DN40:DN41">
    <cfRule type="cellIs" dxfId="9316" priority="7603" operator="lessThan">
      <formula>0</formula>
    </cfRule>
  </conditionalFormatting>
  <conditionalFormatting sqref="DN61">
    <cfRule type="cellIs" dxfId="9315" priority="7612" operator="lessThan">
      <formula>0</formula>
    </cfRule>
  </conditionalFormatting>
  <conditionalFormatting sqref="DN58:DN60">
    <cfRule type="cellIs" dxfId="9314" priority="7611" operator="lessThan">
      <formula>0</formula>
    </cfRule>
  </conditionalFormatting>
  <conditionalFormatting sqref="DN64:DN65">
    <cfRule type="cellIs" dxfId="9313" priority="7610" operator="lessThan">
      <formula>0</formula>
    </cfRule>
  </conditionalFormatting>
  <conditionalFormatting sqref="DN32:DN33">
    <cfRule type="cellIs" dxfId="9312" priority="7607" operator="lessThan">
      <formula>0</formula>
    </cfRule>
  </conditionalFormatting>
  <conditionalFormatting sqref="DN35">
    <cfRule type="cellIs" dxfId="9311" priority="7606" operator="lessThan">
      <formula>0</formula>
    </cfRule>
  </conditionalFormatting>
  <conditionalFormatting sqref="DN36">
    <cfRule type="cellIs" dxfId="9310" priority="7605" operator="lessThan">
      <formula>0</formula>
    </cfRule>
  </conditionalFormatting>
  <conditionalFormatting sqref="DN42">
    <cfRule type="cellIs" dxfId="9309" priority="7602" operator="lessThan">
      <formula>0</formula>
    </cfRule>
  </conditionalFormatting>
  <conditionalFormatting sqref="DN67">
    <cfRule type="cellIs" dxfId="9308" priority="7598" operator="lessThan">
      <formula>0</formula>
    </cfRule>
  </conditionalFormatting>
  <conditionalFormatting sqref="DN61">
    <cfRule type="cellIs" dxfId="9307" priority="7631" operator="lessThan">
      <formula>0</formula>
    </cfRule>
  </conditionalFormatting>
  <conditionalFormatting sqref="DN8 DN62 DN26 DN11 DN46:DN47 DN43:DN44 DN15:DN17">
    <cfRule type="cellIs" dxfId="9306" priority="7630" operator="lessThan">
      <formula>0</formula>
    </cfRule>
  </conditionalFormatting>
  <conditionalFormatting sqref="DN48">
    <cfRule type="cellIs" dxfId="9305" priority="7629" operator="lessThan">
      <formula>0</formula>
    </cfRule>
  </conditionalFormatting>
  <conditionalFormatting sqref="DN49">
    <cfRule type="cellIs" dxfId="9304" priority="7628" operator="lessThan">
      <formula>0</formula>
    </cfRule>
  </conditionalFormatting>
  <conditionalFormatting sqref="DN50">
    <cfRule type="cellIs" dxfId="9303" priority="7627" operator="lessThan">
      <formula>0</formula>
    </cfRule>
  </conditionalFormatting>
  <conditionalFormatting sqref="DN52">
    <cfRule type="cellIs" dxfId="9302" priority="7626" operator="lessThan">
      <formula>0</formula>
    </cfRule>
  </conditionalFormatting>
  <conditionalFormatting sqref="DN55">
    <cfRule type="cellIs" dxfId="9301" priority="7625" operator="lessThan">
      <formula>0</formula>
    </cfRule>
  </conditionalFormatting>
  <conditionalFormatting sqref="DN56">
    <cfRule type="cellIs" dxfId="9300" priority="7624" operator="lessThan">
      <formula>0</formula>
    </cfRule>
  </conditionalFormatting>
  <conditionalFormatting sqref="DN7">
    <cfRule type="cellIs" dxfId="9299" priority="7623" operator="lessThan">
      <formula>0</formula>
    </cfRule>
  </conditionalFormatting>
  <conditionalFormatting sqref="DN9">
    <cfRule type="cellIs" dxfId="9298" priority="7622" operator="lessThan">
      <formula>0</formula>
    </cfRule>
  </conditionalFormatting>
  <conditionalFormatting sqref="DN18:DN20 DN24:DN25">
    <cfRule type="cellIs" dxfId="9297" priority="7621" operator="lessThan">
      <formula>0</formula>
    </cfRule>
  </conditionalFormatting>
  <conditionalFormatting sqref="DN27 DN30:DN31">
    <cfRule type="cellIs" dxfId="9296" priority="7620" operator="lessThan">
      <formula>0</formula>
    </cfRule>
  </conditionalFormatting>
  <conditionalFormatting sqref="DN51">
    <cfRule type="cellIs" dxfId="9295" priority="7617" operator="lessThan">
      <formula>0</formula>
    </cfRule>
  </conditionalFormatting>
  <conditionalFormatting sqref="DN53">
    <cfRule type="cellIs" dxfId="9294" priority="7616" operator="lessThan">
      <formula>0</formula>
    </cfRule>
  </conditionalFormatting>
  <conditionalFormatting sqref="DN53:DN54">
    <cfRule type="cellIs" dxfId="9293" priority="7614" operator="lessThan">
      <formula>0</formula>
    </cfRule>
  </conditionalFormatting>
  <conditionalFormatting sqref="DN45:DN50 DN52 DN55:DN56">
    <cfRule type="cellIs" dxfId="9292" priority="7619" operator="lessThan">
      <formula>0</formula>
    </cfRule>
  </conditionalFormatting>
  <conditionalFormatting sqref="DN51">
    <cfRule type="cellIs" dxfId="9291" priority="7618" operator="lessThan">
      <formula>0</formula>
    </cfRule>
  </conditionalFormatting>
  <conditionalFormatting sqref="DN54">
    <cfRule type="cellIs" dxfId="9290" priority="7615" operator="lessThan">
      <formula>0</formula>
    </cfRule>
  </conditionalFormatting>
  <conditionalFormatting sqref="DN34:DN36">
    <cfRule type="cellIs" dxfId="9289" priority="7604" operator="lessThan">
      <formula>0</formula>
    </cfRule>
  </conditionalFormatting>
  <conditionalFormatting sqref="DN63:DN65">
    <cfRule type="cellIs" dxfId="9288" priority="7609" operator="lessThan">
      <formula>0</formula>
    </cfRule>
  </conditionalFormatting>
  <conditionalFormatting sqref="DN38 DN40:DN41">
    <cfRule type="cellIs" dxfId="9287" priority="7601" operator="lessThan">
      <formula>0</formula>
    </cfRule>
  </conditionalFormatting>
  <conditionalFormatting sqref="DN39">
    <cfRule type="cellIs" dxfId="9286" priority="7600" operator="lessThan">
      <formula>0</formula>
    </cfRule>
  </conditionalFormatting>
  <conditionalFormatting sqref="DN39">
    <cfRule type="cellIs" dxfId="9285" priority="7599" operator="lessThan">
      <formula>0</formula>
    </cfRule>
  </conditionalFormatting>
  <conditionalFormatting sqref="DO57 DO59:DO60">
    <cfRule type="cellIs" dxfId="9284" priority="7579" operator="lessThan">
      <formula>0</formula>
    </cfRule>
  </conditionalFormatting>
  <conditionalFormatting sqref="DO42">
    <cfRule type="cellIs" dxfId="9283" priority="7574" operator="lessThan">
      <formula>0</formula>
    </cfRule>
  </conditionalFormatting>
  <conditionalFormatting sqref="DO37 DO40:DO41">
    <cfRule type="cellIs" dxfId="9282" priority="7569" operator="lessThan">
      <formula>0</formula>
    </cfRule>
  </conditionalFormatting>
  <conditionalFormatting sqref="DO61">
    <cfRule type="cellIs" dxfId="9281" priority="7578" operator="lessThan">
      <formula>0</formula>
    </cfRule>
  </conditionalFormatting>
  <conditionalFormatting sqref="DO58:DO60">
    <cfRule type="cellIs" dxfId="9280" priority="7577" operator="lessThan">
      <formula>0</formula>
    </cfRule>
  </conditionalFormatting>
  <conditionalFormatting sqref="DO64:DO65">
    <cfRule type="cellIs" dxfId="9279" priority="7576" operator="lessThan">
      <formula>0</formula>
    </cfRule>
  </conditionalFormatting>
  <conditionalFormatting sqref="DO32:DO33">
    <cfRule type="cellIs" dxfId="9278" priority="7573" operator="lessThan">
      <formula>0</formula>
    </cfRule>
  </conditionalFormatting>
  <conditionalFormatting sqref="DO35">
    <cfRule type="cellIs" dxfId="9277" priority="7572" operator="lessThan">
      <formula>0</formula>
    </cfRule>
  </conditionalFormatting>
  <conditionalFormatting sqref="DO36">
    <cfRule type="cellIs" dxfId="9276" priority="7571" operator="lessThan">
      <formula>0</formula>
    </cfRule>
  </conditionalFormatting>
  <conditionalFormatting sqref="DO42">
    <cfRule type="cellIs" dxfId="9275" priority="7568" operator="lessThan">
      <formula>0</formula>
    </cfRule>
  </conditionalFormatting>
  <conditionalFormatting sqref="DO67">
    <cfRule type="cellIs" dxfId="9274" priority="7564" operator="lessThan">
      <formula>0</formula>
    </cfRule>
  </conditionalFormatting>
  <conditionalFormatting sqref="DO61">
    <cfRule type="cellIs" dxfId="9273" priority="7597" operator="lessThan">
      <formula>0</formula>
    </cfRule>
  </conditionalFormatting>
  <conditionalFormatting sqref="DO8 DO62 DO26 DO10:DO11 DO46:DO47 DO43:DO44 DO15:DO17">
    <cfRule type="cellIs" dxfId="9272" priority="7596" operator="lessThan">
      <formula>0</formula>
    </cfRule>
  </conditionalFormatting>
  <conditionalFormatting sqref="DO48">
    <cfRule type="cellIs" dxfId="9271" priority="7595" operator="lessThan">
      <formula>0</formula>
    </cfRule>
  </conditionalFormatting>
  <conditionalFormatting sqref="DO49">
    <cfRule type="cellIs" dxfId="9270" priority="7594" operator="lessThan">
      <formula>0</formula>
    </cfRule>
  </conditionalFormatting>
  <conditionalFormatting sqref="DO50">
    <cfRule type="cellIs" dxfId="9269" priority="7593" operator="lessThan">
      <formula>0</formula>
    </cfRule>
  </conditionalFormatting>
  <conditionalFormatting sqref="DO52">
    <cfRule type="cellIs" dxfId="9268" priority="7592" operator="lessThan">
      <formula>0</formula>
    </cfRule>
  </conditionalFormatting>
  <conditionalFormatting sqref="DO55">
    <cfRule type="cellIs" dxfId="9267" priority="7591" operator="lessThan">
      <formula>0</formula>
    </cfRule>
  </conditionalFormatting>
  <conditionalFormatting sqref="DO56">
    <cfRule type="cellIs" dxfId="9266" priority="7590" operator="lessThan">
      <formula>0</formula>
    </cfRule>
  </conditionalFormatting>
  <conditionalFormatting sqref="DO7">
    <cfRule type="cellIs" dxfId="9265" priority="7589" operator="lessThan">
      <formula>0</formula>
    </cfRule>
  </conditionalFormatting>
  <conditionalFormatting sqref="DO9">
    <cfRule type="cellIs" dxfId="9264" priority="7588" operator="lessThan">
      <formula>0</formula>
    </cfRule>
  </conditionalFormatting>
  <conditionalFormatting sqref="DO18:DO20 DO24:DO25">
    <cfRule type="cellIs" dxfId="9263" priority="7587" operator="lessThan">
      <formula>0</formula>
    </cfRule>
  </conditionalFormatting>
  <conditionalFormatting sqref="DO27 DO30:DO31">
    <cfRule type="cellIs" dxfId="9262" priority="7586" operator="lessThan">
      <formula>0</formula>
    </cfRule>
  </conditionalFormatting>
  <conditionalFormatting sqref="DO51">
    <cfRule type="cellIs" dxfId="9261" priority="7583" operator="lessThan">
      <formula>0</formula>
    </cfRule>
  </conditionalFormatting>
  <conditionalFormatting sqref="DO53">
    <cfRule type="cellIs" dxfId="9260" priority="7582" operator="lessThan">
      <formula>0</formula>
    </cfRule>
  </conditionalFormatting>
  <conditionalFormatting sqref="DO53:DO54">
    <cfRule type="cellIs" dxfId="9259" priority="7580" operator="lessThan">
      <formula>0</formula>
    </cfRule>
  </conditionalFormatting>
  <conditionalFormatting sqref="DO45:DO50 DO52 DO55:DO56">
    <cfRule type="cellIs" dxfId="9258" priority="7585" operator="lessThan">
      <formula>0</formula>
    </cfRule>
  </conditionalFormatting>
  <conditionalFormatting sqref="DO51">
    <cfRule type="cellIs" dxfId="9257" priority="7584" operator="lessThan">
      <formula>0</formula>
    </cfRule>
  </conditionalFormatting>
  <conditionalFormatting sqref="DO54">
    <cfRule type="cellIs" dxfId="9256" priority="7581" operator="lessThan">
      <formula>0</formula>
    </cfRule>
  </conditionalFormatting>
  <conditionalFormatting sqref="DO34:DO36">
    <cfRule type="cellIs" dxfId="9255" priority="7570" operator="lessThan">
      <formula>0</formula>
    </cfRule>
  </conditionalFormatting>
  <conditionalFormatting sqref="DO63:DO65">
    <cfRule type="cellIs" dxfId="9254" priority="7575" operator="lessThan">
      <formula>0</formula>
    </cfRule>
  </conditionalFormatting>
  <conditionalFormatting sqref="DO38 DO40:DO41">
    <cfRule type="cellIs" dxfId="9253" priority="7567" operator="lessThan">
      <formula>0</formula>
    </cfRule>
  </conditionalFormatting>
  <conditionalFormatting sqref="DO39">
    <cfRule type="cellIs" dxfId="9252" priority="7566" operator="lessThan">
      <formula>0</formula>
    </cfRule>
  </conditionalFormatting>
  <conditionalFormatting sqref="DO39">
    <cfRule type="cellIs" dxfId="9251" priority="7565" operator="lessThan">
      <formula>0</formula>
    </cfRule>
  </conditionalFormatting>
  <conditionalFormatting sqref="DP57 DP59:DP60">
    <cfRule type="cellIs" dxfId="9250" priority="7545" operator="lessThan">
      <formula>0</formula>
    </cfRule>
  </conditionalFormatting>
  <conditionalFormatting sqref="DP42">
    <cfRule type="cellIs" dxfId="9249" priority="7540" operator="lessThan">
      <formula>0</formula>
    </cfRule>
  </conditionalFormatting>
  <conditionalFormatting sqref="DP37 DP40:DP41">
    <cfRule type="cellIs" dxfId="9248" priority="7535" operator="lessThan">
      <formula>0</formula>
    </cfRule>
  </conditionalFormatting>
  <conditionalFormatting sqref="DP61">
    <cfRule type="cellIs" dxfId="9247" priority="7544" operator="lessThan">
      <formula>0</formula>
    </cfRule>
  </conditionalFormatting>
  <conditionalFormatting sqref="DP58:DP60">
    <cfRule type="cellIs" dxfId="9246" priority="7543" operator="lessThan">
      <formula>0</formula>
    </cfRule>
  </conditionalFormatting>
  <conditionalFormatting sqref="DP64:DP65">
    <cfRule type="cellIs" dxfId="9245" priority="7542" operator="lessThan">
      <formula>0</formula>
    </cfRule>
  </conditionalFormatting>
  <conditionalFormatting sqref="DP32:DP33">
    <cfRule type="cellIs" dxfId="9244" priority="7539" operator="lessThan">
      <formula>0</formula>
    </cfRule>
  </conditionalFormatting>
  <conditionalFormatting sqref="DP35">
    <cfRule type="cellIs" dxfId="9243" priority="7538" operator="lessThan">
      <formula>0</formula>
    </cfRule>
  </conditionalFormatting>
  <conditionalFormatting sqref="DP36">
    <cfRule type="cellIs" dxfId="9242" priority="7537" operator="lessThan">
      <formula>0</formula>
    </cfRule>
  </conditionalFormatting>
  <conditionalFormatting sqref="DP42">
    <cfRule type="cellIs" dxfId="9241" priority="7534" operator="lessThan">
      <formula>0</formula>
    </cfRule>
  </conditionalFormatting>
  <conditionalFormatting sqref="DP67">
    <cfRule type="cellIs" dxfId="9240" priority="7530" operator="lessThan">
      <formula>0</formula>
    </cfRule>
  </conditionalFormatting>
  <conditionalFormatting sqref="DP61">
    <cfRule type="cellIs" dxfId="9239" priority="7563" operator="lessThan">
      <formula>0</formula>
    </cfRule>
  </conditionalFormatting>
  <conditionalFormatting sqref="DP8 DP62 DP26 DP10:DP11 DP46:DP47 DP43:DP44 DP15:DP17">
    <cfRule type="cellIs" dxfId="9238" priority="7562" operator="lessThan">
      <formula>0</formula>
    </cfRule>
  </conditionalFormatting>
  <conditionalFormatting sqref="DP48">
    <cfRule type="cellIs" dxfId="9237" priority="7561" operator="lessThan">
      <formula>0</formula>
    </cfRule>
  </conditionalFormatting>
  <conditionalFormatting sqref="DP49">
    <cfRule type="cellIs" dxfId="9236" priority="7560" operator="lessThan">
      <formula>0</formula>
    </cfRule>
  </conditionalFormatting>
  <conditionalFormatting sqref="DP50">
    <cfRule type="cellIs" dxfId="9235" priority="7559" operator="lessThan">
      <formula>0</formula>
    </cfRule>
  </conditionalFormatting>
  <conditionalFormatting sqref="DP52">
    <cfRule type="cellIs" dxfId="9234" priority="7558" operator="lessThan">
      <formula>0</formula>
    </cfRule>
  </conditionalFormatting>
  <conditionalFormatting sqref="DP55">
    <cfRule type="cellIs" dxfId="9233" priority="7557" operator="lessThan">
      <formula>0</formula>
    </cfRule>
  </conditionalFormatting>
  <conditionalFormatting sqref="DP56">
    <cfRule type="cellIs" dxfId="9232" priority="7556" operator="lessThan">
      <formula>0</formula>
    </cfRule>
  </conditionalFormatting>
  <conditionalFormatting sqref="DP7">
    <cfRule type="cellIs" dxfId="9231" priority="7555" operator="lessThan">
      <formula>0</formula>
    </cfRule>
  </conditionalFormatting>
  <conditionalFormatting sqref="DP9">
    <cfRule type="cellIs" dxfId="9230" priority="7554" operator="lessThan">
      <formula>0</formula>
    </cfRule>
  </conditionalFormatting>
  <conditionalFormatting sqref="DP18:DP20 DP24:DP25">
    <cfRule type="cellIs" dxfId="9229" priority="7553" operator="lessThan">
      <formula>0</formula>
    </cfRule>
  </conditionalFormatting>
  <conditionalFormatting sqref="DP27 DP30:DP31">
    <cfRule type="cellIs" dxfId="9228" priority="7552" operator="lessThan">
      <formula>0</formula>
    </cfRule>
  </conditionalFormatting>
  <conditionalFormatting sqref="DP51">
    <cfRule type="cellIs" dxfId="9227" priority="7549" operator="lessThan">
      <formula>0</formula>
    </cfRule>
  </conditionalFormatting>
  <conditionalFormatting sqref="DP53">
    <cfRule type="cellIs" dxfId="9226" priority="7548" operator="lessThan">
      <formula>0</formula>
    </cfRule>
  </conditionalFormatting>
  <conditionalFormatting sqref="DP53:DP54">
    <cfRule type="cellIs" dxfId="9225" priority="7546" operator="lessThan">
      <formula>0</formula>
    </cfRule>
  </conditionalFormatting>
  <conditionalFormatting sqref="DP45:DP50 DP52 DP55:DP56">
    <cfRule type="cellIs" dxfId="9224" priority="7551" operator="lessThan">
      <formula>0</formula>
    </cfRule>
  </conditionalFormatting>
  <conditionalFormatting sqref="DP51">
    <cfRule type="cellIs" dxfId="9223" priority="7550" operator="lessThan">
      <formula>0</formula>
    </cfRule>
  </conditionalFormatting>
  <conditionalFormatting sqref="DP54">
    <cfRule type="cellIs" dxfId="9222" priority="7547" operator="lessThan">
      <formula>0</formula>
    </cfRule>
  </conditionalFormatting>
  <conditionalFormatting sqref="DP34:DP36">
    <cfRule type="cellIs" dxfId="9221" priority="7536" operator="lessThan">
      <formula>0</formula>
    </cfRule>
  </conditionalFormatting>
  <conditionalFormatting sqref="DP63:DP65">
    <cfRule type="cellIs" dxfId="9220" priority="7541" operator="lessThan">
      <formula>0</formula>
    </cfRule>
  </conditionalFormatting>
  <conditionalFormatting sqref="DP38 DP40:DP41">
    <cfRule type="cellIs" dxfId="9219" priority="7533" operator="lessThan">
      <formula>0</formula>
    </cfRule>
  </conditionalFormatting>
  <conditionalFormatting sqref="DP39">
    <cfRule type="cellIs" dxfId="9218" priority="7532" operator="lessThan">
      <formula>0</formula>
    </cfRule>
  </conditionalFormatting>
  <conditionalFormatting sqref="DP39">
    <cfRule type="cellIs" dxfId="9217" priority="7531" operator="lessThan">
      <formula>0</formula>
    </cfRule>
  </conditionalFormatting>
  <conditionalFormatting sqref="DQ57 DQ59:DQ60">
    <cfRule type="cellIs" dxfId="9216" priority="7511" operator="lessThan">
      <formula>0</formula>
    </cfRule>
  </conditionalFormatting>
  <conditionalFormatting sqref="DQ42">
    <cfRule type="cellIs" dxfId="9215" priority="7506" operator="lessThan">
      <formula>0</formula>
    </cfRule>
  </conditionalFormatting>
  <conditionalFormatting sqref="DQ37 DQ40:DQ41">
    <cfRule type="cellIs" dxfId="9214" priority="7501" operator="lessThan">
      <formula>0</formula>
    </cfRule>
  </conditionalFormatting>
  <conditionalFormatting sqref="DQ61">
    <cfRule type="cellIs" dxfId="9213" priority="7510" operator="lessThan">
      <formula>0</formula>
    </cfRule>
  </conditionalFormatting>
  <conditionalFormatting sqref="DQ58:DQ60">
    <cfRule type="cellIs" dxfId="9212" priority="7509" operator="lessThan">
      <formula>0</formula>
    </cfRule>
  </conditionalFormatting>
  <conditionalFormatting sqref="DQ64:DQ65">
    <cfRule type="cellIs" dxfId="9211" priority="7508" operator="lessThan">
      <formula>0</formula>
    </cfRule>
  </conditionalFormatting>
  <conditionalFormatting sqref="DQ32:DQ33">
    <cfRule type="cellIs" dxfId="9210" priority="7505" operator="lessThan">
      <formula>0</formula>
    </cfRule>
  </conditionalFormatting>
  <conditionalFormatting sqref="DQ35">
    <cfRule type="cellIs" dxfId="9209" priority="7504" operator="lessThan">
      <formula>0</formula>
    </cfRule>
  </conditionalFormatting>
  <conditionalFormatting sqref="DQ36">
    <cfRule type="cellIs" dxfId="9208" priority="7503" operator="lessThan">
      <formula>0</formula>
    </cfRule>
  </conditionalFormatting>
  <conditionalFormatting sqref="DQ42">
    <cfRule type="cellIs" dxfId="9207" priority="7500" operator="lessThan">
      <formula>0</formula>
    </cfRule>
  </conditionalFormatting>
  <conditionalFormatting sqref="DQ67">
    <cfRule type="cellIs" dxfId="9206" priority="7496" operator="lessThan">
      <formula>0</formula>
    </cfRule>
  </conditionalFormatting>
  <conditionalFormatting sqref="DQ61">
    <cfRule type="cellIs" dxfId="9205" priority="7529" operator="lessThan">
      <formula>0</formula>
    </cfRule>
  </conditionalFormatting>
  <conditionalFormatting sqref="DQ8 DQ62 DQ26 DQ10:DQ11 DQ46:DQ47 DQ43:DQ44 DQ15:DQ17">
    <cfRule type="cellIs" dxfId="9204" priority="7528" operator="lessThan">
      <formula>0</formula>
    </cfRule>
  </conditionalFormatting>
  <conditionalFormatting sqref="DQ48">
    <cfRule type="cellIs" dxfId="9203" priority="7527" operator="lessThan">
      <formula>0</formula>
    </cfRule>
  </conditionalFormatting>
  <conditionalFormatting sqref="DQ49">
    <cfRule type="cellIs" dxfId="9202" priority="7526" operator="lessThan">
      <formula>0</formula>
    </cfRule>
  </conditionalFormatting>
  <conditionalFormatting sqref="DQ50">
    <cfRule type="cellIs" dxfId="9201" priority="7525" operator="lessThan">
      <formula>0</formula>
    </cfRule>
  </conditionalFormatting>
  <conditionalFormatting sqref="DQ52">
    <cfRule type="cellIs" dxfId="9200" priority="7524" operator="lessThan">
      <formula>0</formula>
    </cfRule>
  </conditionalFormatting>
  <conditionalFormatting sqref="DQ55">
    <cfRule type="cellIs" dxfId="9199" priority="7523" operator="lessThan">
      <formula>0</formula>
    </cfRule>
  </conditionalFormatting>
  <conditionalFormatting sqref="DQ56">
    <cfRule type="cellIs" dxfId="9198" priority="7522" operator="lessThan">
      <formula>0</formula>
    </cfRule>
  </conditionalFormatting>
  <conditionalFormatting sqref="DQ7">
    <cfRule type="cellIs" dxfId="9197" priority="7521" operator="lessThan">
      <formula>0</formula>
    </cfRule>
  </conditionalFormatting>
  <conditionalFormatting sqref="DQ9">
    <cfRule type="cellIs" dxfId="9196" priority="7520" operator="lessThan">
      <formula>0</formula>
    </cfRule>
  </conditionalFormatting>
  <conditionalFormatting sqref="DQ18:DQ20 DQ24:DQ25">
    <cfRule type="cellIs" dxfId="9195" priority="7519" operator="lessThan">
      <formula>0</formula>
    </cfRule>
  </conditionalFormatting>
  <conditionalFormatting sqref="DQ27 DQ30:DQ31">
    <cfRule type="cellIs" dxfId="9194" priority="7518" operator="lessThan">
      <formula>0</formula>
    </cfRule>
  </conditionalFormatting>
  <conditionalFormatting sqref="DQ51">
    <cfRule type="cellIs" dxfId="9193" priority="7515" operator="lessThan">
      <formula>0</formula>
    </cfRule>
  </conditionalFormatting>
  <conditionalFormatting sqref="DQ53">
    <cfRule type="cellIs" dxfId="9192" priority="7514" operator="lessThan">
      <formula>0</formula>
    </cfRule>
  </conditionalFormatting>
  <conditionalFormatting sqref="DQ53:DQ54">
    <cfRule type="cellIs" dxfId="9191" priority="7512" operator="lessThan">
      <formula>0</formula>
    </cfRule>
  </conditionalFormatting>
  <conditionalFormatting sqref="DQ45:DQ50 DQ52 DQ55:DQ56">
    <cfRule type="cellIs" dxfId="9190" priority="7517" operator="lessThan">
      <formula>0</formula>
    </cfRule>
  </conditionalFormatting>
  <conditionalFormatting sqref="DQ51">
    <cfRule type="cellIs" dxfId="9189" priority="7516" operator="lessThan">
      <formula>0</formula>
    </cfRule>
  </conditionalFormatting>
  <conditionalFormatting sqref="DQ54">
    <cfRule type="cellIs" dxfId="9188" priority="7513" operator="lessThan">
      <formula>0</formula>
    </cfRule>
  </conditionalFormatting>
  <conditionalFormatting sqref="DQ34:DQ36">
    <cfRule type="cellIs" dxfId="9187" priority="7502" operator="lessThan">
      <formula>0</formula>
    </cfRule>
  </conditionalFormatting>
  <conditionalFormatting sqref="DQ63:DQ65">
    <cfRule type="cellIs" dxfId="9186" priority="7507" operator="lessThan">
      <formula>0</formula>
    </cfRule>
  </conditionalFormatting>
  <conditionalFormatting sqref="DQ38 DQ40:DQ41">
    <cfRule type="cellIs" dxfId="9185" priority="7499" operator="lessThan">
      <formula>0</formula>
    </cfRule>
  </conditionalFormatting>
  <conditionalFormatting sqref="DQ39">
    <cfRule type="cellIs" dxfId="9184" priority="7498" operator="lessThan">
      <formula>0</formula>
    </cfRule>
  </conditionalFormatting>
  <conditionalFormatting sqref="DQ39">
    <cfRule type="cellIs" dxfId="9183" priority="7497" operator="lessThan">
      <formula>0</formula>
    </cfRule>
  </conditionalFormatting>
  <conditionalFormatting sqref="DR57 DR59:DR60">
    <cfRule type="cellIs" dxfId="9182" priority="7477" operator="lessThan">
      <formula>0</formula>
    </cfRule>
  </conditionalFormatting>
  <conditionalFormatting sqref="DR42">
    <cfRule type="cellIs" dxfId="9181" priority="7472" operator="lessThan">
      <formula>0</formula>
    </cfRule>
  </conditionalFormatting>
  <conditionalFormatting sqref="DR37 DR40:DR41">
    <cfRule type="cellIs" dxfId="9180" priority="7467" operator="lessThan">
      <formula>0</formula>
    </cfRule>
  </conditionalFormatting>
  <conditionalFormatting sqref="DR61">
    <cfRule type="cellIs" dxfId="9179" priority="7476" operator="lessThan">
      <formula>0</formula>
    </cfRule>
  </conditionalFormatting>
  <conditionalFormatting sqref="DR58:DR60">
    <cfRule type="cellIs" dxfId="9178" priority="7475" operator="lessThan">
      <formula>0</formula>
    </cfRule>
  </conditionalFormatting>
  <conditionalFormatting sqref="DR64:DR65">
    <cfRule type="cellIs" dxfId="9177" priority="7474" operator="lessThan">
      <formula>0</formula>
    </cfRule>
  </conditionalFormatting>
  <conditionalFormatting sqref="DR32:DR33">
    <cfRule type="cellIs" dxfId="9176" priority="7471" operator="lessThan">
      <formula>0</formula>
    </cfRule>
  </conditionalFormatting>
  <conditionalFormatting sqref="DR35">
    <cfRule type="cellIs" dxfId="9175" priority="7470" operator="lessThan">
      <formula>0</formula>
    </cfRule>
  </conditionalFormatting>
  <conditionalFormatting sqref="DR36">
    <cfRule type="cellIs" dxfId="9174" priority="7469" operator="lessThan">
      <formula>0</formula>
    </cfRule>
  </conditionalFormatting>
  <conditionalFormatting sqref="DR42">
    <cfRule type="cellIs" dxfId="9173" priority="7466" operator="lessThan">
      <formula>0</formula>
    </cfRule>
  </conditionalFormatting>
  <conditionalFormatting sqref="DR67">
    <cfRule type="cellIs" dxfId="9172" priority="7462" operator="lessThan">
      <formula>0</formula>
    </cfRule>
  </conditionalFormatting>
  <conditionalFormatting sqref="DR61">
    <cfRule type="cellIs" dxfId="9171" priority="7495" operator="lessThan">
      <formula>0</formula>
    </cfRule>
  </conditionalFormatting>
  <conditionalFormatting sqref="DR8 DR62 DR26 DR10:DR11 DR46:DR47 DR43:DR44 DR15:DR17">
    <cfRule type="cellIs" dxfId="9170" priority="7494" operator="lessThan">
      <formula>0</formula>
    </cfRule>
  </conditionalFormatting>
  <conditionalFormatting sqref="DR48">
    <cfRule type="cellIs" dxfId="9169" priority="7493" operator="lessThan">
      <formula>0</formula>
    </cfRule>
  </conditionalFormatting>
  <conditionalFormatting sqref="DR49">
    <cfRule type="cellIs" dxfId="9168" priority="7492" operator="lessThan">
      <formula>0</formula>
    </cfRule>
  </conditionalFormatting>
  <conditionalFormatting sqref="DR50">
    <cfRule type="cellIs" dxfId="9167" priority="7491" operator="lessThan">
      <formula>0</formula>
    </cfRule>
  </conditionalFormatting>
  <conditionalFormatting sqref="DR52">
    <cfRule type="cellIs" dxfId="9166" priority="7490" operator="lessThan">
      <formula>0</formula>
    </cfRule>
  </conditionalFormatting>
  <conditionalFormatting sqref="DR55">
    <cfRule type="cellIs" dxfId="9165" priority="7489" operator="lessThan">
      <formula>0</formula>
    </cfRule>
  </conditionalFormatting>
  <conditionalFormatting sqref="DR56">
    <cfRule type="cellIs" dxfId="9164" priority="7488" operator="lessThan">
      <formula>0</formula>
    </cfRule>
  </conditionalFormatting>
  <conditionalFormatting sqref="DR7">
    <cfRule type="cellIs" dxfId="9163" priority="7487" operator="lessThan">
      <formula>0</formula>
    </cfRule>
  </conditionalFormatting>
  <conditionalFormatting sqref="DR9">
    <cfRule type="cellIs" dxfId="9162" priority="7486" operator="lessThan">
      <formula>0</formula>
    </cfRule>
  </conditionalFormatting>
  <conditionalFormatting sqref="DR18:DR20 DR24:DR25">
    <cfRule type="cellIs" dxfId="9161" priority="7485" operator="lessThan">
      <formula>0</formula>
    </cfRule>
  </conditionalFormatting>
  <conditionalFormatting sqref="DR27 DR30:DR31">
    <cfRule type="cellIs" dxfId="9160" priority="7484" operator="lessThan">
      <formula>0</formula>
    </cfRule>
  </conditionalFormatting>
  <conditionalFormatting sqref="DR51">
    <cfRule type="cellIs" dxfId="9159" priority="7481" operator="lessThan">
      <formula>0</formula>
    </cfRule>
  </conditionalFormatting>
  <conditionalFormatting sqref="DR53">
    <cfRule type="cellIs" dxfId="9158" priority="7480" operator="lessThan">
      <formula>0</formula>
    </cfRule>
  </conditionalFormatting>
  <conditionalFormatting sqref="DR53:DR54">
    <cfRule type="cellIs" dxfId="9157" priority="7478" operator="lessThan">
      <formula>0</formula>
    </cfRule>
  </conditionalFormatting>
  <conditionalFormatting sqref="DR45:DR50 DR52 DR55:DR56">
    <cfRule type="cellIs" dxfId="9156" priority="7483" operator="lessThan">
      <formula>0</formula>
    </cfRule>
  </conditionalFormatting>
  <conditionalFormatting sqref="DR51">
    <cfRule type="cellIs" dxfId="9155" priority="7482" operator="lessThan">
      <formula>0</formula>
    </cfRule>
  </conditionalFormatting>
  <conditionalFormatting sqref="DR54">
    <cfRule type="cellIs" dxfId="9154" priority="7479" operator="lessThan">
      <formula>0</formula>
    </cfRule>
  </conditionalFormatting>
  <conditionalFormatting sqref="DR34:DR36">
    <cfRule type="cellIs" dxfId="9153" priority="7468" operator="lessThan">
      <formula>0</formula>
    </cfRule>
  </conditionalFormatting>
  <conditionalFormatting sqref="DR63:DR65">
    <cfRule type="cellIs" dxfId="9152" priority="7473" operator="lessThan">
      <formula>0</formula>
    </cfRule>
  </conditionalFormatting>
  <conditionalFormatting sqref="DR38 DR40:DR41">
    <cfRule type="cellIs" dxfId="9151" priority="7465" operator="lessThan">
      <formula>0</formula>
    </cfRule>
  </conditionalFormatting>
  <conditionalFormatting sqref="DR39">
    <cfRule type="cellIs" dxfId="9150" priority="7464" operator="lessThan">
      <formula>0</formula>
    </cfRule>
  </conditionalFormatting>
  <conditionalFormatting sqref="DR39">
    <cfRule type="cellIs" dxfId="9149" priority="7463" operator="lessThan">
      <formula>0</formula>
    </cfRule>
  </conditionalFormatting>
  <conditionalFormatting sqref="DS57 DS59:DS60">
    <cfRule type="cellIs" dxfId="9148" priority="7443" operator="lessThan">
      <formula>0</formula>
    </cfRule>
  </conditionalFormatting>
  <conditionalFormatting sqref="DS42">
    <cfRule type="cellIs" dxfId="9147" priority="7438" operator="lessThan">
      <formula>0</formula>
    </cfRule>
  </conditionalFormatting>
  <conditionalFormatting sqref="DS37 DS40:DS41">
    <cfRule type="cellIs" dxfId="9146" priority="7433" operator="lessThan">
      <formula>0</formula>
    </cfRule>
  </conditionalFormatting>
  <conditionalFormatting sqref="DS61">
    <cfRule type="cellIs" dxfId="9145" priority="7442" operator="lessThan">
      <formula>0</formula>
    </cfRule>
  </conditionalFormatting>
  <conditionalFormatting sqref="DS58:DS60">
    <cfRule type="cellIs" dxfId="9144" priority="7441" operator="lessThan">
      <formula>0</formula>
    </cfRule>
  </conditionalFormatting>
  <conditionalFormatting sqref="DS64:DS65">
    <cfRule type="cellIs" dxfId="9143" priority="7440" operator="lessThan">
      <formula>0</formula>
    </cfRule>
  </conditionalFormatting>
  <conditionalFormatting sqref="DS32:DS33">
    <cfRule type="cellIs" dxfId="9142" priority="7437" operator="lessThan">
      <formula>0</formula>
    </cfRule>
  </conditionalFormatting>
  <conditionalFormatting sqref="DS35">
    <cfRule type="cellIs" dxfId="9141" priority="7436" operator="lessThan">
      <formula>0</formula>
    </cfRule>
  </conditionalFormatting>
  <conditionalFormatting sqref="DS36">
    <cfRule type="cellIs" dxfId="9140" priority="7435" operator="lessThan">
      <formula>0</formula>
    </cfRule>
  </conditionalFormatting>
  <conditionalFormatting sqref="DS42">
    <cfRule type="cellIs" dxfId="9139" priority="7432" operator="lessThan">
      <formula>0</formula>
    </cfRule>
  </conditionalFormatting>
  <conditionalFormatting sqref="DS67">
    <cfRule type="cellIs" dxfId="9138" priority="7428" operator="lessThan">
      <formula>0</formula>
    </cfRule>
  </conditionalFormatting>
  <conditionalFormatting sqref="DS61">
    <cfRule type="cellIs" dxfId="9137" priority="7461" operator="lessThan">
      <formula>0</formula>
    </cfRule>
  </conditionalFormatting>
  <conditionalFormatting sqref="DS8 DS62 DS26 DS10:DS11 DS46:DS47 DS43:DS44 DS15:DS17">
    <cfRule type="cellIs" dxfId="9136" priority="7460" operator="lessThan">
      <formula>0</formula>
    </cfRule>
  </conditionalFormatting>
  <conditionalFormatting sqref="DS48">
    <cfRule type="cellIs" dxfId="9135" priority="7459" operator="lessThan">
      <formula>0</formula>
    </cfRule>
  </conditionalFormatting>
  <conditionalFormatting sqref="DS49">
    <cfRule type="cellIs" dxfId="9134" priority="7458" operator="lessThan">
      <formula>0</formula>
    </cfRule>
  </conditionalFormatting>
  <conditionalFormatting sqref="DS50">
    <cfRule type="cellIs" dxfId="9133" priority="7457" operator="lessThan">
      <formula>0</formula>
    </cfRule>
  </conditionalFormatting>
  <conditionalFormatting sqref="DS52">
    <cfRule type="cellIs" dxfId="9132" priority="7456" operator="lessThan">
      <formula>0</formula>
    </cfRule>
  </conditionalFormatting>
  <conditionalFormatting sqref="DS55">
    <cfRule type="cellIs" dxfId="9131" priority="7455" operator="lessThan">
      <formula>0</formula>
    </cfRule>
  </conditionalFormatting>
  <conditionalFormatting sqref="DS56">
    <cfRule type="cellIs" dxfId="9130" priority="7454" operator="lessThan">
      <formula>0</formula>
    </cfRule>
  </conditionalFormatting>
  <conditionalFormatting sqref="DS7">
    <cfRule type="cellIs" dxfId="9129" priority="7453" operator="lessThan">
      <formula>0</formula>
    </cfRule>
  </conditionalFormatting>
  <conditionalFormatting sqref="DS9">
    <cfRule type="cellIs" dxfId="9128" priority="7452" operator="lessThan">
      <formula>0</formula>
    </cfRule>
  </conditionalFormatting>
  <conditionalFormatting sqref="DS18:DS20 DS24:DS25">
    <cfRule type="cellIs" dxfId="9127" priority="7451" operator="lessThan">
      <formula>0</formula>
    </cfRule>
  </conditionalFormatting>
  <conditionalFormatting sqref="DS27 DS30:DS31">
    <cfRule type="cellIs" dxfId="9126" priority="7450" operator="lessThan">
      <formula>0</formula>
    </cfRule>
  </conditionalFormatting>
  <conditionalFormatting sqref="DS51">
    <cfRule type="cellIs" dxfId="9125" priority="7447" operator="lessThan">
      <formula>0</formula>
    </cfRule>
  </conditionalFormatting>
  <conditionalFormatting sqref="DS53">
    <cfRule type="cellIs" dxfId="9124" priority="7446" operator="lessThan">
      <formula>0</formula>
    </cfRule>
  </conditionalFormatting>
  <conditionalFormatting sqref="DS53:DS54">
    <cfRule type="cellIs" dxfId="9123" priority="7444" operator="lessThan">
      <formula>0</formula>
    </cfRule>
  </conditionalFormatting>
  <conditionalFormatting sqref="DS45:DS50 DS52 DS55:DS56">
    <cfRule type="cellIs" dxfId="9122" priority="7449" operator="lessThan">
      <formula>0</formula>
    </cfRule>
  </conditionalFormatting>
  <conditionalFormatting sqref="DS51">
    <cfRule type="cellIs" dxfId="9121" priority="7448" operator="lessThan">
      <formula>0</formula>
    </cfRule>
  </conditionalFormatting>
  <conditionalFormatting sqref="DS54">
    <cfRule type="cellIs" dxfId="9120" priority="7445" operator="lessThan">
      <formula>0</formula>
    </cfRule>
  </conditionalFormatting>
  <conditionalFormatting sqref="DS34:DS36">
    <cfRule type="cellIs" dxfId="9119" priority="7434" operator="lessThan">
      <formula>0</formula>
    </cfRule>
  </conditionalFormatting>
  <conditionalFormatting sqref="DS63:DS65">
    <cfRule type="cellIs" dxfId="9118" priority="7439" operator="lessThan">
      <formula>0</formula>
    </cfRule>
  </conditionalFormatting>
  <conditionalFormatting sqref="DS38 DS40:DS41">
    <cfRule type="cellIs" dxfId="9117" priority="7431" operator="lessThan">
      <formula>0</formula>
    </cfRule>
  </conditionalFormatting>
  <conditionalFormatting sqref="DS39">
    <cfRule type="cellIs" dxfId="9116" priority="7430" operator="lessThan">
      <formula>0</formula>
    </cfRule>
  </conditionalFormatting>
  <conditionalFormatting sqref="DS39">
    <cfRule type="cellIs" dxfId="9115" priority="7429" operator="lessThan">
      <formula>0</formula>
    </cfRule>
  </conditionalFormatting>
  <conditionalFormatting sqref="Q57 Q59:Q60">
    <cfRule type="cellIs" dxfId="9114" priority="7409" operator="lessThan">
      <formula>0</formula>
    </cfRule>
  </conditionalFormatting>
  <conditionalFormatting sqref="Q42">
    <cfRule type="cellIs" dxfId="9113" priority="7404" operator="lessThan">
      <formula>0</formula>
    </cfRule>
  </conditionalFormatting>
  <conditionalFormatting sqref="Q37 Q40:Q41">
    <cfRule type="cellIs" dxfId="9112" priority="7399" operator="lessThan">
      <formula>0</formula>
    </cfRule>
  </conditionalFormatting>
  <conditionalFormatting sqref="Q61">
    <cfRule type="cellIs" dxfId="9111" priority="7408" operator="lessThan">
      <formula>0</formula>
    </cfRule>
  </conditionalFormatting>
  <conditionalFormatting sqref="Q58:Q60">
    <cfRule type="cellIs" dxfId="9110" priority="7407" operator="lessThan">
      <formula>0</formula>
    </cfRule>
  </conditionalFormatting>
  <conditionalFormatting sqref="Q64:Q65">
    <cfRule type="cellIs" dxfId="9109" priority="7406" operator="lessThan">
      <formula>0</formula>
    </cfRule>
  </conditionalFormatting>
  <conditionalFormatting sqref="Q32:Q33">
    <cfRule type="cellIs" dxfId="9108" priority="7403" operator="lessThan">
      <formula>0</formula>
    </cfRule>
  </conditionalFormatting>
  <conditionalFormatting sqref="Q35">
    <cfRule type="cellIs" dxfId="9107" priority="7402" operator="lessThan">
      <formula>0</formula>
    </cfRule>
  </conditionalFormatting>
  <conditionalFormatting sqref="Q36">
    <cfRule type="cellIs" dxfId="9106" priority="7401" operator="lessThan">
      <formula>0</formula>
    </cfRule>
  </conditionalFormatting>
  <conditionalFormatting sqref="Q42">
    <cfRule type="cellIs" dxfId="9105" priority="7398" operator="lessThan">
      <formula>0</formula>
    </cfRule>
  </conditionalFormatting>
  <conditionalFormatting sqref="Q67">
    <cfRule type="cellIs" dxfId="9104" priority="7394" operator="lessThan">
      <formula>0</formula>
    </cfRule>
  </conditionalFormatting>
  <conditionalFormatting sqref="Q61">
    <cfRule type="cellIs" dxfId="9103" priority="7427" operator="lessThan">
      <formula>0</formula>
    </cfRule>
  </conditionalFormatting>
  <conditionalFormatting sqref="Q8 Q62 Q26 Q10:Q11 Q46:Q47 Q43:Q44 Q15:Q17">
    <cfRule type="cellIs" dxfId="9102" priority="7426" operator="lessThan">
      <formula>0</formula>
    </cfRule>
  </conditionalFormatting>
  <conditionalFormatting sqref="Q48">
    <cfRule type="cellIs" dxfId="9101" priority="7425" operator="lessThan">
      <formula>0</formula>
    </cfRule>
  </conditionalFormatting>
  <conditionalFormatting sqref="Q49">
    <cfRule type="cellIs" dxfId="9100" priority="7424" operator="lessThan">
      <formula>0</formula>
    </cfRule>
  </conditionalFormatting>
  <conditionalFormatting sqref="Q50">
    <cfRule type="cellIs" dxfId="9099" priority="7423" operator="lessThan">
      <formula>0</formula>
    </cfRule>
  </conditionalFormatting>
  <conditionalFormatting sqref="Q52">
    <cfRule type="cellIs" dxfId="9098" priority="7422" operator="lessThan">
      <formula>0</formula>
    </cfRule>
  </conditionalFormatting>
  <conditionalFormatting sqref="Q55">
    <cfRule type="cellIs" dxfId="9097" priority="7421" operator="lessThan">
      <formula>0</formula>
    </cfRule>
  </conditionalFormatting>
  <conditionalFormatting sqref="Q56">
    <cfRule type="cellIs" dxfId="9096" priority="7420" operator="lessThan">
      <formula>0</formula>
    </cfRule>
  </conditionalFormatting>
  <conditionalFormatting sqref="Q7">
    <cfRule type="cellIs" dxfId="9095" priority="7419" operator="lessThan">
      <formula>0</formula>
    </cfRule>
  </conditionalFormatting>
  <conditionalFormatting sqref="Q9">
    <cfRule type="cellIs" dxfId="9094" priority="7418" operator="lessThan">
      <formula>0</formula>
    </cfRule>
  </conditionalFormatting>
  <conditionalFormatting sqref="Q18:Q20 Q24:Q25">
    <cfRule type="cellIs" dxfId="9093" priority="7417" operator="lessThan">
      <formula>0</formula>
    </cfRule>
  </conditionalFormatting>
  <conditionalFormatting sqref="Q27 Q30:Q31">
    <cfRule type="cellIs" dxfId="9092" priority="7416" operator="lessThan">
      <formula>0</formula>
    </cfRule>
  </conditionalFormatting>
  <conditionalFormatting sqref="Q51">
    <cfRule type="cellIs" dxfId="9091" priority="7413" operator="lessThan">
      <formula>0</formula>
    </cfRule>
  </conditionalFormatting>
  <conditionalFormatting sqref="Q53">
    <cfRule type="cellIs" dxfId="9090" priority="7412" operator="lessThan">
      <formula>0</formula>
    </cfRule>
  </conditionalFormatting>
  <conditionalFormatting sqref="Q53:Q54">
    <cfRule type="cellIs" dxfId="9089" priority="7410" operator="lessThan">
      <formula>0</formula>
    </cfRule>
  </conditionalFormatting>
  <conditionalFormatting sqref="Q45:Q50 Q52 Q55:Q56">
    <cfRule type="cellIs" dxfId="9088" priority="7415" operator="lessThan">
      <formula>0</formula>
    </cfRule>
  </conditionalFormatting>
  <conditionalFormatting sqref="Q51">
    <cfRule type="cellIs" dxfId="9087" priority="7414" operator="lessThan">
      <formula>0</formula>
    </cfRule>
  </conditionalFormatting>
  <conditionalFormatting sqref="Q54">
    <cfRule type="cellIs" dxfId="9086" priority="7411" operator="lessThan">
      <formula>0</formula>
    </cfRule>
  </conditionalFormatting>
  <conditionalFormatting sqref="Q34:Q36">
    <cfRule type="cellIs" dxfId="9085" priority="7400" operator="lessThan">
      <formula>0</formula>
    </cfRule>
  </conditionalFormatting>
  <conditionalFormatting sqref="Q63:Q65">
    <cfRule type="cellIs" dxfId="9084" priority="7405" operator="lessThan">
      <formula>0</formula>
    </cfRule>
  </conditionalFormatting>
  <conditionalFormatting sqref="Q38 Q40:Q41">
    <cfRule type="cellIs" dxfId="9083" priority="7397" operator="lessThan">
      <formula>0</formula>
    </cfRule>
  </conditionalFormatting>
  <conditionalFormatting sqref="Q39">
    <cfRule type="cellIs" dxfId="9082" priority="7396" operator="lessThan">
      <formula>0</formula>
    </cfRule>
  </conditionalFormatting>
  <conditionalFormatting sqref="Q39">
    <cfRule type="cellIs" dxfId="9081" priority="7395" operator="lessThan">
      <formula>0</formula>
    </cfRule>
  </conditionalFormatting>
  <conditionalFormatting sqref="R57 R59:R60">
    <cfRule type="cellIs" dxfId="9080" priority="7375" operator="lessThan">
      <formula>0</formula>
    </cfRule>
  </conditionalFormatting>
  <conditionalFormatting sqref="R42">
    <cfRule type="cellIs" dxfId="9079" priority="7370" operator="lessThan">
      <formula>0</formula>
    </cfRule>
  </conditionalFormatting>
  <conditionalFormatting sqref="R37 R40:R41">
    <cfRule type="cellIs" dxfId="9078" priority="7365" operator="lessThan">
      <formula>0</formula>
    </cfRule>
  </conditionalFormatting>
  <conditionalFormatting sqref="R61">
    <cfRule type="cellIs" dxfId="9077" priority="7374" operator="lessThan">
      <formula>0</formula>
    </cfRule>
  </conditionalFormatting>
  <conditionalFormatting sqref="R58:R60">
    <cfRule type="cellIs" dxfId="9076" priority="7373" operator="lessThan">
      <formula>0</formula>
    </cfRule>
  </conditionalFormatting>
  <conditionalFormatting sqref="R64:R65">
    <cfRule type="cellIs" dxfId="9075" priority="7372" operator="lessThan">
      <formula>0</formula>
    </cfRule>
  </conditionalFormatting>
  <conditionalFormatting sqref="R32:R33">
    <cfRule type="cellIs" dxfId="9074" priority="7369" operator="lessThan">
      <formula>0</formula>
    </cfRule>
  </conditionalFormatting>
  <conditionalFormatting sqref="R35">
    <cfRule type="cellIs" dxfId="9073" priority="7368" operator="lessThan">
      <formula>0</formula>
    </cfRule>
  </conditionalFormatting>
  <conditionalFormatting sqref="R36">
    <cfRule type="cellIs" dxfId="9072" priority="7367" operator="lessThan">
      <formula>0</formula>
    </cfRule>
  </conditionalFormatting>
  <conditionalFormatting sqref="R42">
    <cfRule type="cellIs" dxfId="9071" priority="7364" operator="lessThan">
      <formula>0</formula>
    </cfRule>
  </conditionalFormatting>
  <conditionalFormatting sqref="R67">
    <cfRule type="cellIs" dxfId="9070" priority="7360" operator="lessThan">
      <formula>0</formula>
    </cfRule>
  </conditionalFormatting>
  <conditionalFormatting sqref="R61">
    <cfRule type="cellIs" dxfId="9069" priority="7393" operator="lessThan">
      <formula>0</formula>
    </cfRule>
  </conditionalFormatting>
  <conditionalFormatting sqref="R8 R62 R26 R10:R11 R46:R47 R43:R44 R15:R17">
    <cfRule type="cellIs" dxfId="9068" priority="7392" operator="lessThan">
      <formula>0</formula>
    </cfRule>
  </conditionalFormatting>
  <conditionalFormatting sqref="R48">
    <cfRule type="cellIs" dxfId="9067" priority="7391" operator="lessThan">
      <formula>0</formula>
    </cfRule>
  </conditionalFormatting>
  <conditionalFormatting sqref="R49">
    <cfRule type="cellIs" dxfId="9066" priority="7390" operator="lessThan">
      <formula>0</formula>
    </cfRule>
  </conditionalFormatting>
  <conditionalFormatting sqref="R50">
    <cfRule type="cellIs" dxfId="9065" priority="7389" operator="lessThan">
      <formula>0</formula>
    </cfRule>
  </conditionalFormatting>
  <conditionalFormatting sqref="R52">
    <cfRule type="cellIs" dxfId="9064" priority="7388" operator="lessThan">
      <formula>0</formula>
    </cfRule>
  </conditionalFormatting>
  <conditionalFormatting sqref="R55">
    <cfRule type="cellIs" dxfId="9063" priority="7387" operator="lessThan">
      <formula>0</formula>
    </cfRule>
  </conditionalFormatting>
  <conditionalFormatting sqref="R56">
    <cfRule type="cellIs" dxfId="9062" priority="7386" operator="lessThan">
      <formula>0</formula>
    </cfRule>
  </conditionalFormatting>
  <conditionalFormatting sqref="R7">
    <cfRule type="cellIs" dxfId="9061" priority="7385" operator="lessThan">
      <formula>0</formula>
    </cfRule>
  </conditionalFormatting>
  <conditionalFormatting sqref="R9">
    <cfRule type="cellIs" dxfId="9060" priority="7384" operator="lessThan">
      <formula>0</formula>
    </cfRule>
  </conditionalFormatting>
  <conditionalFormatting sqref="R18:R20 R24:R25">
    <cfRule type="cellIs" dxfId="9059" priority="7383" operator="lessThan">
      <formula>0</formula>
    </cfRule>
  </conditionalFormatting>
  <conditionalFormatting sqref="R27 R30:R31">
    <cfRule type="cellIs" dxfId="9058" priority="7382" operator="lessThan">
      <formula>0</formula>
    </cfRule>
  </conditionalFormatting>
  <conditionalFormatting sqref="R51">
    <cfRule type="cellIs" dxfId="9057" priority="7379" operator="lessThan">
      <formula>0</formula>
    </cfRule>
  </conditionalFormatting>
  <conditionalFormatting sqref="R53">
    <cfRule type="cellIs" dxfId="9056" priority="7378" operator="lessThan">
      <formula>0</formula>
    </cfRule>
  </conditionalFormatting>
  <conditionalFormatting sqref="R53:R54">
    <cfRule type="cellIs" dxfId="9055" priority="7376" operator="lessThan">
      <formula>0</formula>
    </cfRule>
  </conditionalFormatting>
  <conditionalFormatting sqref="R45:R50 R52 R55:R56">
    <cfRule type="cellIs" dxfId="9054" priority="7381" operator="lessThan">
      <formula>0</formula>
    </cfRule>
  </conditionalFormatting>
  <conditionalFormatting sqref="R51">
    <cfRule type="cellIs" dxfId="9053" priority="7380" operator="lessThan">
      <formula>0</formula>
    </cfRule>
  </conditionalFormatting>
  <conditionalFormatting sqref="R54">
    <cfRule type="cellIs" dxfId="9052" priority="7377" operator="lessThan">
      <formula>0</formula>
    </cfRule>
  </conditionalFormatting>
  <conditionalFormatting sqref="R34:R36">
    <cfRule type="cellIs" dxfId="9051" priority="7366" operator="lessThan">
      <formula>0</formula>
    </cfRule>
  </conditionalFormatting>
  <conditionalFormatting sqref="R63:R65">
    <cfRule type="cellIs" dxfId="9050" priority="7371" operator="lessThan">
      <formula>0</formula>
    </cfRule>
  </conditionalFormatting>
  <conditionalFormatting sqref="R38 R40:R41">
    <cfRule type="cellIs" dxfId="9049" priority="7363" operator="lessThan">
      <formula>0</formula>
    </cfRule>
  </conditionalFormatting>
  <conditionalFormatting sqref="R39">
    <cfRule type="cellIs" dxfId="9048" priority="7362" operator="lessThan">
      <formula>0</formula>
    </cfRule>
  </conditionalFormatting>
  <conditionalFormatting sqref="R39">
    <cfRule type="cellIs" dxfId="9047" priority="7361" operator="lessThan">
      <formula>0</formula>
    </cfRule>
  </conditionalFormatting>
  <conditionalFormatting sqref="DK57 DK59:DK60">
    <cfRule type="cellIs" dxfId="9046" priority="7341" operator="lessThan">
      <formula>0</formula>
    </cfRule>
  </conditionalFormatting>
  <conditionalFormatting sqref="DK42">
    <cfRule type="cellIs" dxfId="9045" priority="7336" operator="lessThan">
      <formula>0</formula>
    </cfRule>
  </conditionalFormatting>
  <conditionalFormatting sqref="DK37 DK40:DK41">
    <cfRule type="cellIs" dxfId="9044" priority="7331" operator="lessThan">
      <formula>0</formula>
    </cfRule>
  </conditionalFormatting>
  <conditionalFormatting sqref="DK61">
    <cfRule type="cellIs" dxfId="9043" priority="7340" operator="lessThan">
      <formula>0</formula>
    </cfRule>
  </conditionalFormatting>
  <conditionalFormatting sqref="DK58:DK60">
    <cfRule type="cellIs" dxfId="9042" priority="7339" operator="lessThan">
      <formula>0</formula>
    </cfRule>
  </conditionalFormatting>
  <conditionalFormatting sqref="DK64:DK65">
    <cfRule type="cellIs" dxfId="9041" priority="7338" operator="lessThan">
      <formula>0</formula>
    </cfRule>
  </conditionalFormatting>
  <conditionalFormatting sqref="DK32:DK33">
    <cfRule type="cellIs" dxfId="9040" priority="7335" operator="lessThan">
      <formula>0</formula>
    </cfRule>
  </conditionalFormatting>
  <conditionalFormatting sqref="DK35">
    <cfRule type="cellIs" dxfId="9039" priority="7334" operator="lessThan">
      <formula>0</formula>
    </cfRule>
  </conditionalFormatting>
  <conditionalFormatting sqref="DK36">
    <cfRule type="cellIs" dxfId="9038" priority="7333" operator="lessThan">
      <formula>0</formula>
    </cfRule>
  </conditionalFormatting>
  <conditionalFormatting sqref="DK42">
    <cfRule type="cellIs" dxfId="9037" priority="7330" operator="lessThan">
      <formula>0</formula>
    </cfRule>
  </conditionalFormatting>
  <conditionalFormatting sqref="DK67">
    <cfRule type="cellIs" dxfId="9036" priority="7326" operator="lessThan">
      <formula>0</formula>
    </cfRule>
  </conditionalFormatting>
  <conditionalFormatting sqref="DK61">
    <cfRule type="cellIs" dxfId="9035" priority="7359" operator="lessThan">
      <formula>0</formula>
    </cfRule>
  </conditionalFormatting>
  <conditionalFormatting sqref="DK8 DK62 DK26 DK10:DK11 DK46:DK47 DK43:DK44 DK15:DK17">
    <cfRule type="cellIs" dxfId="9034" priority="7358" operator="lessThan">
      <formula>0</formula>
    </cfRule>
  </conditionalFormatting>
  <conditionalFormatting sqref="DK48">
    <cfRule type="cellIs" dxfId="9033" priority="7357" operator="lessThan">
      <formula>0</formula>
    </cfRule>
  </conditionalFormatting>
  <conditionalFormatting sqref="DK49">
    <cfRule type="cellIs" dxfId="9032" priority="7356" operator="lessThan">
      <formula>0</formula>
    </cfRule>
  </conditionalFormatting>
  <conditionalFormatting sqref="DK50">
    <cfRule type="cellIs" dxfId="9031" priority="7355" operator="lessThan">
      <formula>0</formula>
    </cfRule>
  </conditionalFormatting>
  <conditionalFormatting sqref="DK52">
    <cfRule type="cellIs" dxfId="9030" priority="7354" operator="lessThan">
      <formula>0</formula>
    </cfRule>
  </conditionalFormatting>
  <conditionalFormatting sqref="DK55">
    <cfRule type="cellIs" dxfId="9029" priority="7353" operator="lessThan">
      <formula>0</formula>
    </cfRule>
  </conditionalFormatting>
  <conditionalFormatting sqref="DK56">
    <cfRule type="cellIs" dxfId="9028" priority="7352" operator="lessThan">
      <formula>0</formula>
    </cfRule>
  </conditionalFormatting>
  <conditionalFormatting sqref="DK7">
    <cfRule type="cellIs" dxfId="9027" priority="7351" operator="lessThan">
      <formula>0</formula>
    </cfRule>
  </conditionalFormatting>
  <conditionalFormatting sqref="DK9">
    <cfRule type="cellIs" dxfId="9026" priority="7350" operator="lessThan">
      <formula>0</formula>
    </cfRule>
  </conditionalFormatting>
  <conditionalFormatting sqref="DK18:DK20 DK24:DK25">
    <cfRule type="cellIs" dxfId="9025" priority="7349" operator="lessThan">
      <formula>0</formula>
    </cfRule>
  </conditionalFormatting>
  <conditionalFormatting sqref="DK27 DK30:DK31">
    <cfRule type="cellIs" dxfId="9024" priority="7348" operator="lessThan">
      <formula>0</formula>
    </cfRule>
  </conditionalFormatting>
  <conditionalFormatting sqref="DK51">
    <cfRule type="cellIs" dxfId="9023" priority="7345" operator="lessThan">
      <formula>0</formula>
    </cfRule>
  </conditionalFormatting>
  <conditionalFormatting sqref="DK53">
    <cfRule type="cellIs" dxfId="9022" priority="7344" operator="lessThan">
      <formula>0</formula>
    </cfRule>
  </conditionalFormatting>
  <conditionalFormatting sqref="DK53:DK54">
    <cfRule type="cellIs" dxfId="9021" priority="7342" operator="lessThan">
      <formula>0</formula>
    </cfRule>
  </conditionalFormatting>
  <conditionalFormatting sqref="DK45:DK50 DK52 DK55:DK56">
    <cfRule type="cellIs" dxfId="9020" priority="7347" operator="lessThan">
      <formula>0</formula>
    </cfRule>
  </conditionalFormatting>
  <conditionalFormatting sqref="DK51">
    <cfRule type="cellIs" dxfId="9019" priority="7346" operator="lessThan">
      <formula>0</formula>
    </cfRule>
  </conditionalFormatting>
  <conditionalFormatting sqref="DK54">
    <cfRule type="cellIs" dxfId="9018" priority="7343" operator="lessThan">
      <formula>0</formula>
    </cfRule>
  </conditionalFormatting>
  <conditionalFormatting sqref="DK34:DK36">
    <cfRule type="cellIs" dxfId="9017" priority="7332" operator="lessThan">
      <formula>0</formula>
    </cfRule>
  </conditionalFormatting>
  <conditionalFormatting sqref="DK63:DK65">
    <cfRule type="cellIs" dxfId="9016" priority="7337" operator="lessThan">
      <formula>0</formula>
    </cfRule>
  </conditionalFormatting>
  <conditionalFormatting sqref="DK38 DK40:DK41">
    <cfRule type="cellIs" dxfId="9015" priority="7329" operator="lessThan">
      <formula>0</formula>
    </cfRule>
  </conditionalFormatting>
  <conditionalFormatting sqref="DK39">
    <cfRule type="cellIs" dxfId="9014" priority="7328" operator="lessThan">
      <formula>0</formula>
    </cfRule>
  </conditionalFormatting>
  <conditionalFormatting sqref="DK39">
    <cfRule type="cellIs" dxfId="9013" priority="7327" operator="lessThan">
      <formula>0</formula>
    </cfRule>
  </conditionalFormatting>
  <conditionalFormatting sqref="DU57 DU59:DU60">
    <cfRule type="cellIs" dxfId="9012" priority="7307" operator="lessThan">
      <formula>0</formula>
    </cfRule>
  </conditionalFormatting>
  <conditionalFormatting sqref="DU42">
    <cfRule type="cellIs" dxfId="9011" priority="7302" operator="lessThan">
      <formula>0</formula>
    </cfRule>
  </conditionalFormatting>
  <conditionalFormatting sqref="DU37 DU40:DU41">
    <cfRule type="cellIs" dxfId="9010" priority="7297" operator="lessThan">
      <formula>0</formula>
    </cfRule>
  </conditionalFormatting>
  <conditionalFormatting sqref="DU61">
    <cfRule type="cellIs" dxfId="9009" priority="7306" operator="lessThan">
      <formula>0</formula>
    </cfRule>
  </conditionalFormatting>
  <conditionalFormatting sqref="DU58:DU60">
    <cfRule type="cellIs" dxfId="9008" priority="7305" operator="lessThan">
      <formula>0</formula>
    </cfRule>
  </conditionalFormatting>
  <conditionalFormatting sqref="DU64:DU65">
    <cfRule type="cellIs" dxfId="9007" priority="7304" operator="lessThan">
      <formula>0</formula>
    </cfRule>
  </conditionalFormatting>
  <conditionalFormatting sqref="DU32:DU33">
    <cfRule type="cellIs" dxfId="9006" priority="7301" operator="lessThan">
      <formula>0</formula>
    </cfRule>
  </conditionalFormatting>
  <conditionalFormatting sqref="DU35">
    <cfRule type="cellIs" dxfId="9005" priority="7300" operator="lessThan">
      <formula>0</formula>
    </cfRule>
  </conditionalFormatting>
  <conditionalFormatting sqref="DU36">
    <cfRule type="cellIs" dxfId="9004" priority="7299" operator="lessThan">
      <formula>0</formula>
    </cfRule>
  </conditionalFormatting>
  <conditionalFormatting sqref="DU42">
    <cfRule type="cellIs" dxfId="9003" priority="7296" operator="lessThan">
      <formula>0</formula>
    </cfRule>
  </conditionalFormatting>
  <conditionalFormatting sqref="DU67">
    <cfRule type="cellIs" dxfId="9002" priority="7292" operator="lessThan">
      <formula>0</formula>
    </cfRule>
  </conditionalFormatting>
  <conditionalFormatting sqref="DU61">
    <cfRule type="cellIs" dxfId="9001" priority="7325" operator="lessThan">
      <formula>0</formula>
    </cfRule>
  </conditionalFormatting>
  <conditionalFormatting sqref="DU8 DU62 DU26 DU10:DU11 DU46:DU47 DU43:DU44 DU15:DU17">
    <cfRule type="cellIs" dxfId="9000" priority="7324" operator="lessThan">
      <formula>0</formula>
    </cfRule>
  </conditionalFormatting>
  <conditionalFormatting sqref="DU48">
    <cfRule type="cellIs" dxfId="8999" priority="7323" operator="lessThan">
      <formula>0</formula>
    </cfRule>
  </conditionalFormatting>
  <conditionalFormatting sqref="DU49">
    <cfRule type="cellIs" dxfId="8998" priority="7322" operator="lessThan">
      <formula>0</formula>
    </cfRule>
  </conditionalFormatting>
  <conditionalFormatting sqref="DU50">
    <cfRule type="cellIs" dxfId="8997" priority="7321" operator="lessThan">
      <formula>0</formula>
    </cfRule>
  </conditionalFormatting>
  <conditionalFormatting sqref="DU52">
    <cfRule type="cellIs" dxfId="8996" priority="7320" operator="lessThan">
      <formula>0</formula>
    </cfRule>
  </conditionalFormatting>
  <conditionalFormatting sqref="DU55">
    <cfRule type="cellIs" dxfId="8995" priority="7319" operator="lessThan">
      <formula>0</formula>
    </cfRule>
  </conditionalFormatting>
  <conditionalFormatting sqref="DU56">
    <cfRule type="cellIs" dxfId="8994" priority="7318" operator="lessThan">
      <formula>0</formula>
    </cfRule>
  </conditionalFormatting>
  <conditionalFormatting sqref="DU7">
    <cfRule type="cellIs" dxfId="8993" priority="7317" operator="lessThan">
      <formula>0</formula>
    </cfRule>
  </conditionalFormatting>
  <conditionalFormatting sqref="DU9">
    <cfRule type="cellIs" dxfId="8992" priority="7316" operator="lessThan">
      <formula>0</formula>
    </cfRule>
  </conditionalFormatting>
  <conditionalFormatting sqref="DU18:DU20 DU24:DU25">
    <cfRule type="cellIs" dxfId="8991" priority="7315" operator="lessThan">
      <formula>0</formula>
    </cfRule>
  </conditionalFormatting>
  <conditionalFormatting sqref="DU27 DU30:DU31">
    <cfRule type="cellIs" dxfId="8990" priority="7314" operator="lessThan">
      <formula>0</formula>
    </cfRule>
  </conditionalFormatting>
  <conditionalFormatting sqref="DU51">
    <cfRule type="cellIs" dxfId="8989" priority="7311" operator="lessThan">
      <formula>0</formula>
    </cfRule>
  </conditionalFormatting>
  <conditionalFormatting sqref="DU53">
    <cfRule type="cellIs" dxfId="8988" priority="7310" operator="lessThan">
      <formula>0</formula>
    </cfRule>
  </conditionalFormatting>
  <conditionalFormatting sqref="DU53:DU54">
    <cfRule type="cellIs" dxfId="8987" priority="7308" operator="lessThan">
      <formula>0</formula>
    </cfRule>
  </conditionalFormatting>
  <conditionalFormatting sqref="DU45:DU50 DU52 DU55:DU56">
    <cfRule type="cellIs" dxfId="8986" priority="7313" operator="lessThan">
      <formula>0</formula>
    </cfRule>
  </conditionalFormatting>
  <conditionalFormatting sqref="DU51">
    <cfRule type="cellIs" dxfId="8985" priority="7312" operator="lessThan">
      <formula>0</formula>
    </cfRule>
  </conditionalFormatting>
  <conditionalFormatting sqref="DU54">
    <cfRule type="cellIs" dxfId="8984" priority="7309" operator="lessThan">
      <formula>0</formula>
    </cfRule>
  </conditionalFormatting>
  <conditionalFormatting sqref="DU34:DU36">
    <cfRule type="cellIs" dxfId="8983" priority="7298" operator="lessThan">
      <formula>0</formula>
    </cfRule>
  </conditionalFormatting>
  <conditionalFormatting sqref="DU63:DU65">
    <cfRule type="cellIs" dxfId="8982" priority="7303" operator="lessThan">
      <formula>0</formula>
    </cfRule>
  </conditionalFormatting>
  <conditionalFormatting sqref="DU38 DU40:DU41">
    <cfRule type="cellIs" dxfId="8981" priority="7295" operator="lessThan">
      <formula>0</formula>
    </cfRule>
  </conditionalFormatting>
  <conditionalFormatting sqref="DU39">
    <cfRule type="cellIs" dxfId="8980" priority="7294" operator="lessThan">
      <formula>0</formula>
    </cfRule>
  </conditionalFormatting>
  <conditionalFormatting sqref="DU39">
    <cfRule type="cellIs" dxfId="8979" priority="7293" operator="lessThan">
      <formula>0</formula>
    </cfRule>
  </conditionalFormatting>
  <conditionalFormatting sqref="DV57 DV59:DV60">
    <cfRule type="cellIs" dxfId="8978" priority="7273" operator="lessThan">
      <formula>0</formula>
    </cfRule>
  </conditionalFormatting>
  <conditionalFormatting sqref="DV42">
    <cfRule type="cellIs" dxfId="8977" priority="7268" operator="lessThan">
      <formula>0</formula>
    </cfRule>
  </conditionalFormatting>
  <conditionalFormatting sqref="DV37 DV40:DV41">
    <cfRule type="cellIs" dxfId="8976" priority="7263" operator="lessThan">
      <formula>0</formula>
    </cfRule>
  </conditionalFormatting>
  <conditionalFormatting sqref="DV61">
    <cfRule type="cellIs" dxfId="8975" priority="7272" operator="lessThan">
      <formula>0</formula>
    </cfRule>
  </conditionalFormatting>
  <conditionalFormatting sqref="DV58:DV60">
    <cfRule type="cellIs" dxfId="8974" priority="7271" operator="lessThan">
      <formula>0</formula>
    </cfRule>
  </conditionalFormatting>
  <conditionalFormatting sqref="DV64:DV65">
    <cfRule type="cellIs" dxfId="8973" priority="7270" operator="lessThan">
      <formula>0</formula>
    </cfRule>
  </conditionalFormatting>
  <conditionalFormatting sqref="DV32:DV33">
    <cfRule type="cellIs" dxfId="8972" priority="7267" operator="lessThan">
      <formula>0</formula>
    </cfRule>
  </conditionalFormatting>
  <conditionalFormatting sqref="DV35">
    <cfRule type="cellIs" dxfId="8971" priority="7266" operator="lessThan">
      <formula>0</formula>
    </cfRule>
  </conditionalFormatting>
  <conditionalFormatting sqref="DV36">
    <cfRule type="cellIs" dxfId="8970" priority="7265" operator="lessThan">
      <formula>0</formula>
    </cfRule>
  </conditionalFormatting>
  <conditionalFormatting sqref="DV42">
    <cfRule type="cellIs" dxfId="8969" priority="7262" operator="lessThan">
      <formula>0</formula>
    </cfRule>
  </conditionalFormatting>
  <conditionalFormatting sqref="DV67">
    <cfRule type="cellIs" dxfId="8968" priority="7258" operator="lessThan">
      <formula>0</formula>
    </cfRule>
  </conditionalFormatting>
  <conditionalFormatting sqref="DV61">
    <cfRule type="cellIs" dxfId="8967" priority="7291" operator="lessThan">
      <formula>0</formula>
    </cfRule>
  </conditionalFormatting>
  <conditionalFormatting sqref="DV8 DV62 DV26 DV10:DV11 DV46:DV47 DV43:DV44 DV15:DV17">
    <cfRule type="cellIs" dxfId="8966" priority="7290" operator="lessThan">
      <formula>0</formula>
    </cfRule>
  </conditionalFormatting>
  <conditionalFormatting sqref="DV48">
    <cfRule type="cellIs" dxfId="8965" priority="7289" operator="lessThan">
      <formula>0</formula>
    </cfRule>
  </conditionalFormatting>
  <conditionalFormatting sqref="DV49">
    <cfRule type="cellIs" dxfId="8964" priority="7288" operator="lessThan">
      <formula>0</formula>
    </cfRule>
  </conditionalFormatting>
  <conditionalFormatting sqref="DV50">
    <cfRule type="cellIs" dxfId="8963" priority="7287" operator="lessThan">
      <formula>0</formula>
    </cfRule>
  </conditionalFormatting>
  <conditionalFormatting sqref="DV52">
    <cfRule type="cellIs" dxfId="8962" priority="7286" operator="lessThan">
      <formula>0</formula>
    </cfRule>
  </conditionalFormatting>
  <conditionalFormatting sqref="DV55">
    <cfRule type="cellIs" dxfId="8961" priority="7285" operator="lessThan">
      <formula>0</formula>
    </cfRule>
  </conditionalFormatting>
  <conditionalFormatting sqref="DV56">
    <cfRule type="cellIs" dxfId="8960" priority="7284" operator="lessThan">
      <formula>0</formula>
    </cfRule>
  </conditionalFormatting>
  <conditionalFormatting sqref="DV7">
    <cfRule type="cellIs" dxfId="8959" priority="7283" operator="lessThan">
      <formula>0</formula>
    </cfRule>
  </conditionalFormatting>
  <conditionalFormatting sqref="DV9">
    <cfRule type="cellIs" dxfId="8958" priority="7282" operator="lessThan">
      <formula>0</formula>
    </cfRule>
  </conditionalFormatting>
  <conditionalFormatting sqref="DV18:DV20 DV24:DV25">
    <cfRule type="cellIs" dxfId="8957" priority="7281" operator="lessThan">
      <formula>0</formula>
    </cfRule>
  </conditionalFormatting>
  <conditionalFormatting sqref="DV27 DV30:DV31">
    <cfRule type="cellIs" dxfId="8956" priority="7280" operator="lessThan">
      <formula>0</formula>
    </cfRule>
  </conditionalFormatting>
  <conditionalFormatting sqref="DV51">
    <cfRule type="cellIs" dxfId="8955" priority="7277" operator="lessThan">
      <formula>0</formula>
    </cfRule>
  </conditionalFormatting>
  <conditionalFormatting sqref="DV53">
    <cfRule type="cellIs" dxfId="8954" priority="7276" operator="lessThan">
      <formula>0</formula>
    </cfRule>
  </conditionalFormatting>
  <conditionalFormatting sqref="DV53:DV54">
    <cfRule type="cellIs" dxfId="8953" priority="7274" operator="lessThan">
      <formula>0</formula>
    </cfRule>
  </conditionalFormatting>
  <conditionalFormatting sqref="DV45:DV50 DV52 DV55:DV56">
    <cfRule type="cellIs" dxfId="8952" priority="7279" operator="lessThan">
      <formula>0</formula>
    </cfRule>
  </conditionalFormatting>
  <conditionalFormatting sqref="DV51">
    <cfRule type="cellIs" dxfId="8951" priority="7278" operator="lessThan">
      <formula>0</formula>
    </cfRule>
  </conditionalFormatting>
  <conditionalFormatting sqref="DV54">
    <cfRule type="cellIs" dxfId="8950" priority="7275" operator="lessThan">
      <formula>0</formula>
    </cfRule>
  </conditionalFormatting>
  <conditionalFormatting sqref="DV34:DV36">
    <cfRule type="cellIs" dxfId="8949" priority="7264" operator="lessThan">
      <formula>0</formula>
    </cfRule>
  </conditionalFormatting>
  <conditionalFormatting sqref="DV63:DV65">
    <cfRule type="cellIs" dxfId="8948" priority="7269" operator="lessThan">
      <formula>0</formula>
    </cfRule>
  </conditionalFormatting>
  <conditionalFormatting sqref="DV38 DV40:DV41">
    <cfRule type="cellIs" dxfId="8947" priority="7261" operator="lessThan">
      <formula>0</formula>
    </cfRule>
  </conditionalFormatting>
  <conditionalFormatting sqref="DV39">
    <cfRule type="cellIs" dxfId="8946" priority="7260" operator="lessThan">
      <formula>0</formula>
    </cfRule>
  </conditionalFormatting>
  <conditionalFormatting sqref="DV39">
    <cfRule type="cellIs" dxfId="8945" priority="7259" operator="lessThan">
      <formula>0</formula>
    </cfRule>
  </conditionalFormatting>
  <conditionalFormatting sqref="DW57 DW59:DW60">
    <cfRule type="cellIs" dxfId="8944" priority="7239" operator="lessThan">
      <formula>0</formula>
    </cfRule>
  </conditionalFormatting>
  <conditionalFormatting sqref="DW42">
    <cfRule type="cellIs" dxfId="8943" priority="7234" operator="lessThan">
      <formula>0</formula>
    </cfRule>
  </conditionalFormatting>
  <conditionalFormatting sqref="DW37 DW40:DW41">
    <cfRule type="cellIs" dxfId="8942" priority="7229" operator="lessThan">
      <formula>0</formula>
    </cfRule>
  </conditionalFormatting>
  <conditionalFormatting sqref="DW61">
    <cfRule type="cellIs" dxfId="8941" priority="7238" operator="lessThan">
      <formula>0</formula>
    </cfRule>
  </conditionalFormatting>
  <conditionalFormatting sqref="DW58:DW60">
    <cfRule type="cellIs" dxfId="8940" priority="7237" operator="lessThan">
      <formula>0</formula>
    </cfRule>
  </conditionalFormatting>
  <conditionalFormatting sqref="DW64:DW65">
    <cfRule type="cellIs" dxfId="8939" priority="7236" operator="lessThan">
      <formula>0</formula>
    </cfRule>
  </conditionalFormatting>
  <conditionalFormatting sqref="DW32:DW33">
    <cfRule type="cellIs" dxfId="8938" priority="7233" operator="lessThan">
      <formula>0</formula>
    </cfRule>
  </conditionalFormatting>
  <conditionalFormatting sqref="DW35">
    <cfRule type="cellIs" dxfId="8937" priority="7232" operator="lessThan">
      <formula>0</formula>
    </cfRule>
  </conditionalFormatting>
  <conditionalFormatting sqref="DW36">
    <cfRule type="cellIs" dxfId="8936" priority="7231" operator="lessThan">
      <formula>0</formula>
    </cfRule>
  </conditionalFormatting>
  <conditionalFormatting sqref="DW42">
    <cfRule type="cellIs" dxfId="8935" priority="7228" operator="lessThan">
      <formula>0</formula>
    </cfRule>
  </conditionalFormatting>
  <conditionalFormatting sqref="DW67">
    <cfRule type="cellIs" dxfId="8934" priority="7224" operator="lessThan">
      <formula>0</formula>
    </cfRule>
  </conditionalFormatting>
  <conditionalFormatting sqref="DW61">
    <cfRule type="cellIs" dxfId="8933" priority="7257" operator="lessThan">
      <formula>0</formula>
    </cfRule>
  </conditionalFormatting>
  <conditionalFormatting sqref="DW8 DW62 DW26 DW10:DW11 DW46:DW47 DW43:DW44 DW15:DW17">
    <cfRule type="cellIs" dxfId="8932" priority="7256" operator="lessThan">
      <formula>0</formula>
    </cfRule>
  </conditionalFormatting>
  <conditionalFormatting sqref="DW48">
    <cfRule type="cellIs" dxfId="8931" priority="7255" operator="lessThan">
      <formula>0</formula>
    </cfRule>
  </conditionalFormatting>
  <conditionalFormatting sqref="DW49">
    <cfRule type="cellIs" dxfId="8930" priority="7254" operator="lessThan">
      <formula>0</formula>
    </cfRule>
  </conditionalFormatting>
  <conditionalFormatting sqref="DW50">
    <cfRule type="cellIs" dxfId="8929" priority="7253" operator="lessThan">
      <formula>0</formula>
    </cfRule>
  </conditionalFormatting>
  <conditionalFormatting sqref="DW52">
    <cfRule type="cellIs" dxfId="8928" priority="7252" operator="lessThan">
      <formula>0</formula>
    </cfRule>
  </conditionalFormatting>
  <conditionalFormatting sqref="DW55">
    <cfRule type="cellIs" dxfId="8927" priority="7251" operator="lessThan">
      <formula>0</formula>
    </cfRule>
  </conditionalFormatting>
  <conditionalFormatting sqref="DW56">
    <cfRule type="cellIs" dxfId="8926" priority="7250" operator="lessThan">
      <formula>0</formula>
    </cfRule>
  </conditionalFormatting>
  <conditionalFormatting sqref="DW7">
    <cfRule type="cellIs" dxfId="8925" priority="7249" operator="lessThan">
      <formula>0</formula>
    </cfRule>
  </conditionalFormatting>
  <conditionalFormatting sqref="DW9">
    <cfRule type="cellIs" dxfId="8924" priority="7248" operator="lessThan">
      <formula>0</formula>
    </cfRule>
  </conditionalFormatting>
  <conditionalFormatting sqref="DW18:DW20 DW24:DW25">
    <cfRule type="cellIs" dxfId="8923" priority="7247" operator="lessThan">
      <formula>0</formula>
    </cfRule>
  </conditionalFormatting>
  <conditionalFormatting sqref="DW27 DW30:DW31">
    <cfRule type="cellIs" dxfId="8922" priority="7246" operator="lessThan">
      <formula>0</formula>
    </cfRule>
  </conditionalFormatting>
  <conditionalFormatting sqref="DW51">
    <cfRule type="cellIs" dxfId="8921" priority="7243" operator="lessThan">
      <formula>0</formula>
    </cfRule>
  </conditionalFormatting>
  <conditionalFormatting sqref="DW53">
    <cfRule type="cellIs" dxfId="8920" priority="7242" operator="lessThan">
      <formula>0</formula>
    </cfRule>
  </conditionalFormatting>
  <conditionalFormatting sqref="DW53:DW54">
    <cfRule type="cellIs" dxfId="8919" priority="7240" operator="lessThan">
      <formula>0</formula>
    </cfRule>
  </conditionalFormatting>
  <conditionalFormatting sqref="DW45:DW50 DW52 DW55:DW56">
    <cfRule type="cellIs" dxfId="8918" priority="7245" operator="lessThan">
      <formula>0</formula>
    </cfRule>
  </conditionalFormatting>
  <conditionalFormatting sqref="DW51">
    <cfRule type="cellIs" dxfId="8917" priority="7244" operator="lessThan">
      <formula>0</formula>
    </cfRule>
  </conditionalFormatting>
  <conditionalFormatting sqref="DW54">
    <cfRule type="cellIs" dxfId="8916" priority="7241" operator="lessThan">
      <formula>0</formula>
    </cfRule>
  </conditionalFormatting>
  <conditionalFormatting sqref="DW34:DW36">
    <cfRule type="cellIs" dxfId="8915" priority="7230" operator="lessThan">
      <formula>0</formula>
    </cfRule>
  </conditionalFormatting>
  <conditionalFormatting sqref="DW63:DW65">
    <cfRule type="cellIs" dxfId="8914" priority="7235" operator="lessThan">
      <formula>0</formula>
    </cfRule>
  </conditionalFormatting>
  <conditionalFormatting sqref="DW38 DW40:DW41">
    <cfRule type="cellIs" dxfId="8913" priority="7227" operator="lessThan">
      <formula>0</formula>
    </cfRule>
  </conditionalFormatting>
  <conditionalFormatting sqref="DW39">
    <cfRule type="cellIs" dxfId="8912" priority="7226" operator="lessThan">
      <formula>0</formula>
    </cfRule>
  </conditionalFormatting>
  <conditionalFormatting sqref="DW39">
    <cfRule type="cellIs" dxfId="8911" priority="7225" operator="lessThan">
      <formula>0</formula>
    </cfRule>
  </conditionalFormatting>
  <conditionalFormatting sqref="DX57 DX59:DX60">
    <cfRule type="cellIs" dxfId="8910" priority="7205" operator="lessThan">
      <formula>0</formula>
    </cfRule>
  </conditionalFormatting>
  <conditionalFormatting sqref="DX42">
    <cfRule type="cellIs" dxfId="8909" priority="7200" operator="lessThan">
      <formula>0</formula>
    </cfRule>
  </conditionalFormatting>
  <conditionalFormatting sqref="DX37 DX40:DX41">
    <cfRule type="cellIs" dxfId="8908" priority="7195" operator="lessThan">
      <formula>0</formula>
    </cfRule>
  </conditionalFormatting>
  <conditionalFormatting sqref="DX61">
    <cfRule type="cellIs" dxfId="8907" priority="7204" operator="lessThan">
      <formula>0</formula>
    </cfRule>
  </conditionalFormatting>
  <conditionalFormatting sqref="DX58:DX60">
    <cfRule type="cellIs" dxfId="8906" priority="7203" operator="lessThan">
      <formula>0</formula>
    </cfRule>
  </conditionalFormatting>
  <conditionalFormatting sqref="DX64:DX65">
    <cfRule type="cellIs" dxfId="8905" priority="7202" operator="lessThan">
      <formula>0</formula>
    </cfRule>
  </conditionalFormatting>
  <conditionalFormatting sqref="DX32:DX33">
    <cfRule type="cellIs" dxfId="8904" priority="7199" operator="lessThan">
      <formula>0</formula>
    </cfRule>
  </conditionalFormatting>
  <conditionalFormatting sqref="DX35">
    <cfRule type="cellIs" dxfId="8903" priority="7198" operator="lessThan">
      <formula>0</formula>
    </cfRule>
  </conditionalFormatting>
  <conditionalFormatting sqref="DX36">
    <cfRule type="cellIs" dxfId="8902" priority="7197" operator="lessThan">
      <formula>0</formula>
    </cfRule>
  </conditionalFormatting>
  <conditionalFormatting sqref="DX42">
    <cfRule type="cellIs" dxfId="8901" priority="7194" operator="lessThan">
      <formula>0</formula>
    </cfRule>
  </conditionalFormatting>
  <conditionalFormatting sqref="DX67">
    <cfRule type="cellIs" dxfId="8900" priority="7190" operator="lessThan">
      <formula>0</formula>
    </cfRule>
  </conditionalFormatting>
  <conditionalFormatting sqref="DX61">
    <cfRule type="cellIs" dxfId="8899" priority="7223" operator="lessThan">
      <formula>0</formula>
    </cfRule>
  </conditionalFormatting>
  <conditionalFormatting sqref="DX8 DX62 DX26 DX10:DX11 DX46:DX47 DX43:DX44 DX15:DX17">
    <cfRule type="cellIs" dxfId="8898" priority="7222" operator="lessThan">
      <formula>0</formula>
    </cfRule>
  </conditionalFormatting>
  <conditionalFormatting sqref="DX48">
    <cfRule type="cellIs" dxfId="8897" priority="7221" operator="lessThan">
      <formula>0</formula>
    </cfRule>
  </conditionalFormatting>
  <conditionalFormatting sqref="DX49">
    <cfRule type="cellIs" dxfId="8896" priority="7220" operator="lessThan">
      <formula>0</formula>
    </cfRule>
  </conditionalFormatting>
  <conditionalFormatting sqref="DX50">
    <cfRule type="cellIs" dxfId="8895" priority="7219" operator="lessThan">
      <formula>0</formula>
    </cfRule>
  </conditionalFormatting>
  <conditionalFormatting sqref="DX52">
    <cfRule type="cellIs" dxfId="8894" priority="7218" operator="lessThan">
      <formula>0</formula>
    </cfRule>
  </conditionalFormatting>
  <conditionalFormatting sqref="DX55">
    <cfRule type="cellIs" dxfId="8893" priority="7217" operator="lessThan">
      <formula>0</formula>
    </cfRule>
  </conditionalFormatting>
  <conditionalFormatting sqref="DX56">
    <cfRule type="cellIs" dxfId="8892" priority="7216" operator="lessThan">
      <formula>0</formula>
    </cfRule>
  </conditionalFormatting>
  <conditionalFormatting sqref="DX7">
    <cfRule type="cellIs" dxfId="8891" priority="7215" operator="lessThan">
      <formula>0</formula>
    </cfRule>
  </conditionalFormatting>
  <conditionalFormatting sqref="DX9">
    <cfRule type="cellIs" dxfId="8890" priority="7214" operator="lessThan">
      <formula>0</formula>
    </cfRule>
  </conditionalFormatting>
  <conditionalFormatting sqref="DX18:DX20 DX24:DX25">
    <cfRule type="cellIs" dxfId="8889" priority="7213" operator="lessThan">
      <formula>0</formula>
    </cfRule>
  </conditionalFormatting>
  <conditionalFormatting sqref="DX27 DX30:DX31">
    <cfRule type="cellIs" dxfId="8888" priority="7212" operator="lessThan">
      <formula>0</formula>
    </cfRule>
  </conditionalFormatting>
  <conditionalFormatting sqref="DX51">
    <cfRule type="cellIs" dxfId="8887" priority="7209" operator="lessThan">
      <formula>0</formula>
    </cfRule>
  </conditionalFormatting>
  <conditionalFormatting sqref="DX53">
    <cfRule type="cellIs" dxfId="8886" priority="7208" operator="lessThan">
      <formula>0</formula>
    </cfRule>
  </conditionalFormatting>
  <conditionalFormatting sqref="DX53:DX54">
    <cfRule type="cellIs" dxfId="8885" priority="7206" operator="lessThan">
      <formula>0</formula>
    </cfRule>
  </conditionalFormatting>
  <conditionalFormatting sqref="DX45:DX50 DX52 DX55:DX56">
    <cfRule type="cellIs" dxfId="8884" priority="7211" operator="lessThan">
      <formula>0</formula>
    </cfRule>
  </conditionalFormatting>
  <conditionalFormatting sqref="DX51">
    <cfRule type="cellIs" dxfId="8883" priority="7210" operator="lessThan">
      <formula>0</formula>
    </cfRule>
  </conditionalFormatting>
  <conditionalFormatting sqref="DX54">
    <cfRule type="cellIs" dxfId="8882" priority="7207" operator="lessThan">
      <formula>0</formula>
    </cfRule>
  </conditionalFormatting>
  <conditionalFormatting sqref="DX34:DX36">
    <cfRule type="cellIs" dxfId="8881" priority="7196" operator="lessThan">
      <formula>0</formula>
    </cfRule>
  </conditionalFormatting>
  <conditionalFormatting sqref="DX63:DX65">
    <cfRule type="cellIs" dxfId="8880" priority="7201" operator="lessThan">
      <formula>0</formula>
    </cfRule>
  </conditionalFormatting>
  <conditionalFormatting sqref="DX38 DX40:DX41">
    <cfRule type="cellIs" dxfId="8879" priority="7193" operator="lessThan">
      <formula>0</formula>
    </cfRule>
  </conditionalFormatting>
  <conditionalFormatting sqref="DX39">
    <cfRule type="cellIs" dxfId="8878" priority="7192" operator="lessThan">
      <formula>0</formula>
    </cfRule>
  </conditionalFormatting>
  <conditionalFormatting sqref="DX39">
    <cfRule type="cellIs" dxfId="8877" priority="7191" operator="lessThan">
      <formula>0</formula>
    </cfRule>
  </conditionalFormatting>
  <conditionalFormatting sqref="DN10">
    <cfRule type="cellIs" dxfId="8876" priority="7189" operator="lessThan">
      <formula>0</formula>
    </cfRule>
  </conditionalFormatting>
  <conditionalFormatting sqref="FK67:GA67">
    <cfRule type="cellIs" dxfId="8875" priority="7188" operator="lessThan">
      <formula>0</formula>
    </cfRule>
  </conditionalFormatting>
  <conditionalFormatting sqref="FK7:GA7">
    <cfRule type="cellIs" dxfId="8874" priority="7187" operator="lessThan">
      <formula>0</formula>
    </cfRule>
  </conditionalFormatting>
  <conditionalFormatting sqref="FK57 FK59:FK60">
    <cfRule type="cellIs" dxfId="8873" priority="7168" operator="lessThan">
      <formula>0</formula>
    </cfRule>
  </conditionalFormatting>
  <conditionalFormatting sqref="FK42">
    <cfRule type="cellIs" dxfId="8872" priority="7163" operator="lessThan">
      <formula>0</formula>
    </cfRule>
  </conditionalFormatting>
  <conditionalFormatting sqref="FK37 FK40:FK41">
    <cfRule type="cellIs" dxfId="8871" priority="7158" operator="lessThan">
      <formula>0</formula>
    </cfRule>
  </conditionalFormatting>
  <conditionalFormatting sqref="FK61">
    <cfRule type="cellIs" dxfId="8870" priority="7167" operator="lessThan">
      <formula>0</formula>
    </cfRule>
  </conditionalFormatting>
  <conditionalFormatting sqref="FK58:FK60">
    <cfRule type="cellIs" dxfId="8869" priority="7166" operator="lessThan">
      <formula>0</formula>
    </cfRule>
  </conditionalFormatting>
  <conditionalFormatting sqref="FK64:FK65">
    <cfRule type="cellIs" dxfId="8868" priority="7165" operator="lessThan">
      <formula>0</formula>
    </cfRule>
  </conditionalFormatting>
  <conditionalFormatting sqref="FK32:FK33">
    <cfRule type="cellIs" dxfId="8867" priority="7162" operator="lessThan">
      <formula>0</formula>
    </cfRule>
  </conditionalFormatting>
  <conditionalFormatting sqref="FK35">
    <cfRule type="cellIs" dxfId="8866" priority="7161" operator="lessThan">
      <formula>0</formula>
    </cfRule>
  </conditionalFormatting>
  <conditionalFormatting sqref="FK36">
    <cfRule type="cellIs" dxfId="8865" priority="7160" operator="lessThan">
      <formula>0</formula>
    </cfRule>
  </conditionalFormatting>
  <conditionalFormatting sqref="FK42">
    <cfRule type="cellIs" dxfId="8864" priority="7157" operator="lessThan">
      <formula>0</formula>
    </cfRule>
  </conditionalFormatting>
  <conditionalFormatting sqref="FK67">
    <cfRule type="cellIs" dxfId="8863" priority="7153" operator="lessThan">
      <formula>0</formula>
    </cfRule>
  </conditionalFormatting>
  <conditionalFormatting sqref="FK61">
    <cfRule type="cellIs" dxfId="8862" priority="7186" operator="lessThan">
      <formula>0</formula>
    </cfRule>
  </conditionalFormatting>
  <conditionalFormatting sqref="FK8 FK62 FK26 FK10:FK11 FK46:FK47 FK43:FK44 FK15:FK17">
    <cfRule type="cellIs" dxfId="8861" priority="7185" operator="lessThan">
      <formula>0</formula>
    </cfRule>
  </conditionalFormatting>
  <conditionalFormatting sqref="FK48">
    <cfRule type="cellIs" dxfId="8860" priority="7184" operator="lessThan">
      <formula>0</formula>
    </cfRule>
  </conditionalFormatting>
  <conditionalFormatting sqref="FK49">
    <cfRule type="cellIs" dxfId="8859" priority="7183" operator="lessThan">
      <formula>0</formula>
    </cfRule>
  </conditionalFormatting>
  <conditionalFormatting sqref="FK50">
    <cfRule type="cellIs" dxfId="8858" priority="7182" operator="lessThan">
      <formula>0</formula>
    </cfRule>
  </conditionalFormatting>
  <conditionalFormatting sqref="FK52">
    <cfRule type="cellIs" dxfId="8857" priority="7181" operator="lessThan">
      <formula>0</formula>
    </cfRule>
  </conditionalFormatting>
  <conditionalFormatting sqref="FK55">
    <cfRule type="cellIs" dxfId="8856" priority="7180" operator="lessThan">
      <formula>0</formula>
    </cfRule>
  </conditionalFormatting>
  <conditionalFormatting sqref="FK56">
    <cfRule type="cellIs" dxfId="8855" priority="7179" operator="lessThan">
      <formula>0</formula>
    </cfRule>
  </conditionalFormatting>
  <conditionalFormatting sqref="FK7">
    <cfRule type="cellIs" dxfId="8854" priority="7178" operator="lessThan">
      <formula>0</formula>
    </cfRule>
  </conditionalFormatting>
  <conditionalFormatting sqref="FK9">
    <cfRule type="cellIs" dxfId="8853" priority="7177" operator="lessThan">
      <formula>0</formula>
    </cfRule>
  </conditionalFormatting>
  <conditionalFormatting sqref="FK18:FK20 FK24:FK25">
    <cfRule type="cellIs" dxfId="8852" priority="7176" operator="lessThan">
      <formula>0</formula>
    </cfRule>
  </conditionalFormatting>
  <conditionalFormatting sqref="FK27 FK30:FK31">
    <cfRule type="cellIs" dxfId="8851" priority="7175" operator="lessThan">
      <formula>0</formula>
    </cfRule>
  </conditionalFormatting>
  <conditionalFormatting sqref="FK51">
    <cfRule type="cellIs" dxfId="8850" priority="7172" operator="lessThan">
      <formula>0</formula>
    </cfRule>
  </conditionalFormatting>
  <conditionalFormatting sqref="FK53">
    <cfRule type="cellIs" dxfId="8849" priority="7171" operator="lessThan">
      <formula>0</formula>
    </cfRule>
  </conditionalFormatting>
  <conditionalFormatting sqref="FK53:FK54">
    <cfRule type="cellIs" dxfId="8848" priority="7169" operator="lessThan">
      <formula>0</formula>
    </cfRule>
  </conditionalFormatting>
  <conditionalFormatting sqref="FK45:FK50 FK52 FK55:FK56">
    <cfRule type="cellIs" dxfId="8847" priority="7174" operator="lessThan">
      <formula>0</formula>
    </cfRule>
  </conditionalFormatting>
  <conditionalFormatting sqref="FK51">
    <cfRule type="cellIs" dxfId="8846" priority="7173" operator="lessThan">
      <formula>0</formula>
    </cfRule>
  </conditionalFormatting>
  <conditionalFormatting sqref="FK54">
    <cfRule type="cellIs" dxfId="8845" priority="7170" operator="lessThan">
      <formula>0</formula>
    </cfRule>
  </conditionalFormatting>
  <conditionalFormatting sqref="FK34:FK36">
    <cfRule type="cellIs" dxfId="8844" priority="7159" operator="lessThan">
      <formula>0</formula>
    </cfRule>
  </conditionalFormatting>
  <conditionalFormatting sqref="FK63:FK65">
    <cfRule type="cellIs" dxfId="8843" priority="7164" operator="lessThan">
      <formula>0</formula>
    </cfRule>
  </conditionalFormatting>
  <conditionalFormatting sqref="FK38 FK40:FK41">
    <cfRule type="cellIs" dxfId="8842" priority="7156" operator="lessThan">
      <formula>0</formula>
    </cfRule>
  </conditionalFormatting>
  <conditionalFormatting sqref="FK39">
    <cfRule type="cellIs" dxfId="8841" priority="7155" operator="lessThan">
      <formula>0</formula>
    </cfRule>
  </conditionalFormatting>
  <conditionalFormatting sqref="FK39">
    <cfRule type="cellIs" dxfId="8840" priority="7154" operator="lessThan">
      <formula>0</formula>
    </cfRule>
  </conditionalFormatting>
  <conditionalFormatting sqref="FL57 FL59:FL60">
    <cfRule type="cellIs" dxfId="8839" priority="7134" operator="lessThan">
      <formula>0</formula>
    </cfRule>
  </conditionalFormatting>
  <conditionalFormatting sqref="FL42">
    <cfRule type="cellIs" dxfId="8838" priority="7129" operator="lessThan">
      <formula>0</formula>
    </cfRule>
  </conditionalFormatting>
  <conditionalFormatting sqref="FL37 FL40:FL41">
    <cfRule type="cellIs" dxfId="8837" priority="7124" operator="lessThan">
      <formula>0</formula>
    </cfRule>
  </conditionalFormatting>
  <conditionalFormatting sqref="FL61">
    <cfRule type="cellIs" dxfId="8836" priority="7133" operator="lessThan">
      <formula>0</formula>
    </cfRule>
  </conditionalFormatting>
  <conditionalFormatting sqref="FL58:FL60">
    <cfRule type="cellIs" dxfId="8835" priority="7132" operator="lessThan">
      <formula>0</formula>
    </cfRule>
  </conditionalFormatting>
  <conditionalFormatting sqref="FL64:FL65">
    <cfRule type="cellIs" dxfId="8834" priority="7131" operator="lessThan">
      <formula>0</formula>
    </cfRule>
  </conditionalFormatting>
  <conditionalFormatting sqref="FL32:FL33">
    <cfRule type="cellIs" dxfId="8833" priority="7128" operator="lessThan">
      <formula>0</formula>
    </cfRule>
  </conditionalFormatting>
  <conditionalFormatting sqref="FL35">
    <cfRule type="cellIs" dxfId="8832" priority="7127" operator="lessThan">
      <formula>0</formula>
    </cfRule>
  </conditionalFormatting>
  <conditionalFormatting sqref="FL36">
    <cfRule type="cellIs" dxfId="8831" priority="7126" operator="lessThan">
      <formula>0</formula>
    </cfRule>
  </conditionalFormatting>
  <conditionalFormatting sqref="FL42">
    <cfRule type="cellIs" dxfId="8830" priority="7123" operator="lessThan">
      <formula>0</formula>
    </cfRule>
  </conditionalFormatting>
  <conditionalFormatting sqref="FL67">
    <cfRule type="cellIs" dxfId="8829" priority="7119" operator="lessThan">
      <formula>0</formula>
    </cfRule>
  </conditionalFormatting>
  <conditionalFormatting sqref="FL61">
    <cfRule type="cellIs" dxfId="8828" priority="7152" operator="lessThan">
      <formula>0</formula>
    </cfRule>
  </conditionalFormatting>
  <conditionalFormatting sqref="FL8 FL62 FL26 FL10:FL11 FL46:FL47 FL43:FL44 FL15:FL17">
    <cfRule type="cellIs" dxfId="8827" priority="7151" operator="lessThan">
      <formula>0</formula>
    </cfRule>
  </conditionalFormatting>
  <conditionalFormatting sqref="FL48">
    <cfRule type="cellIs" dxfId="8826" priority="7150" operator="lessThan">
      <formula>0</formula>
    </cfRule>
  </conditionalFormatting>
  <conditionalFormatting sqref="FL49">
    <cfRule type="cellIs" dxfId="8825" priority="7149" operator="lessThan">
      <formula>0</formula>
    </cfRule>
  </conditionalFormatting>
  <conditionalFormatting sqref="FL50">
    <cfRule type="cellIs" dxfId="8824" priority="7148" operator="lessThan">
      <formula>0</formula>
    </cfRule>
  </conditionalFormatting>
  <conditionalFormatting sqref="FL52">
    <cfRule type="cellIs" dxfId="8823" priority="7147" operator="lessThan">
      <formula>0</formula>
    </cfRule>
  </conditionalFormatting>
  <conditionalFormatting sqref="FL55">
    <cfRule type="cellIs" dxfId="8822" priority="7146" operator="lessThan">
      <formula>0</formula>
    </cfRule>
  </conditionalFormatting>
  <conditionalFormatting sqref="FL56">
    <cfRule type="cellIs" dxfId="8821" priority="7145" operator="lessThan">
      <formula>0</formula>
    </cfRule>
  </conditionalFormatting>
  <conditionalFormatting sqref="FL7">
    <cfRule type="cellIs" dxfId="8820" priority="7144" operator="lessThan">
      <formula>0</formula>
    </cfRule>
  </conditionalFormatting>
  <conditionalFormatting sqref="FL9">
    <cfRule type="cellIs" dxfId="8819" priority="7143" operator="lessThan">
      <formula>0</formula>
    </cfRule>
  </conditionalFormatting>
  <conditionalFormatting sqref="FL18:FL20 FL24:FL25">
    <cfRule type="cellIs" dxfId="8818" priority="7142" operator="lessThan">
      <formula>0</formula>
    </cfRule>
  </conditionalFormatting>
  <conditionalFormatting sqref="FL27 FL30:FL31">
    <cfRule type="cellIs" dxfId="8817" priority="7141" operator="lessThan">
      <formula>0</formula>
    </cfRule>
  </conditionalFormatting>
  <conditionalFormatting sqref="FL51">
    <cfRule type="cellIs" dxfId="8816" priority="7138" operator="lessThan">
      <formula>0</formula>
    </cfRule>
  </conditionalFormatting>
  <conditionalFormatting sqref="FL53">
    <cfRule type="cellIs" dxfId="8815" priority="7137" operator="lessThan">
      <formula>0</formula>
    </cfRule>
  </conditionalFormatting>
  <conditionalFormatting sqref="FL53:FL54">
    <cfRule type="cellIs" dxfId="8814" priority="7135" operator="lessThan">
      <formula>0</formula>
    </cfRule>
  </conditionalFormatting>
  <conditionalFormatting sqref="FL45:FL50 FL52 FL55:FL56">
    <cfRule type="cellIs" dxfId="8813" priority="7140" operator="lessThan">
      <formula>0</formula>
    </cfRule>
  </conditionalFormatting>
  <conditionalFormatting sqref="FL51">
    <cfRule type="cellIs" dxfId="8812" priority="7139" operator="lessThan">
      <formula>0</formula>
    </cfRule>
  </conditionalFormatting>
  <conditionalFormatting sqref="FL54">
    <cfRule type="cellIs" dxfId="8811" priority="7136" operator="lessThan">
      <formula>0</formula>
    </cfRule>
  </conditionalFormatting>
  <conditionalFormatting sqref="FL34:FL36">
    <cfRule type="cellIs" dxfId="8810" priority="7125" operator="lessThan">
      <formula>0</formula>
    </cfRule>
  </conditionalFormatting>
  <conditionalFormatting sqref="FL63:FL65">
    <cfRule type="cellIs" dxfId="8809" priority="7130" operator="lessThan">
      <formula>0</formula>
    </cfRule>
  </conditionalFormatting>
  <conditionalFormatting sqref="FL38 FL40:FL41">
    <cfRule type="cellIs" dxfId="8808" priority="7122" operator="lessThan">
      <formula>0</formula>
    </cfRule>
  </conditionalFormatting>
  <conditionalFormatting sqref="FL39">
    <cfRule type="cellIs" dxfId="8807" priority="7121" operator="lessThan">
      <formula>0</formula>
    </cfRule>
  </conditionalFormatting>
  <conditionalFormatting sqref="FL39">
    <cfRule type="cellIs" dxfId="8806" priority="7120" operator="lessThan">
      <formula>0</formula>
    </cfRule>
  </conditionalFormatting>
  <conditionalFormatting sqref="FX57 FX59:FX60">
    <cfRule type="cellIs" dxfId="8805" priority="7100" operator="lessThan">
      <formula>0</formula>
    </cfRule>
  </conditionalFormatting>
  <conditionalFormatting sqref="FX42">
    <cfRule type="cellIs" dxfId="8804" priority="7095" operator="lessThan">
      <formula>0</formula>
    </cfRule>
  </conditionalFormatting>
  <conditionalFormatting sqref="FX37 FX40:FX41">
    <cfRule type="cellIs" dxfId="8803" priority="7090" operator="lessThan">
      <formula>0</formula>
    </cfRule>
  </conditionalFormatting>
  <conditionalFormatting sqref="FX61">
    <cfRule type="cellIs" dxfId="8802" priority="7099" operator="lessThan">
      <formula>0</formula>
    </cfRule>
  </conditionalFormatting>
  <conditionalFormatting sqref="FX58:FX60">
    <cfRule type="cellIs" dxfId="8801" priority="7098" operator="lessThan">
      <formula>0</formula>
    </cfRule>
  </conditionalFormatting>
  <conditionalFormatting sqref="FX64:FX65">
    <cfRule type="cellIs" dxfId="8800" priority="7097" operator="lessThan">
      <formula>0</formula>
    </cfRule>
  </conditionalFormatting>
  <conditionalFormatting sqref="FX32:FX33">
    <cfRule type="cellIs" dxfId="8799" priority="7094" operator="lessThan">
      <formula>0</formula>
    </cfRule>
  </conditionalFormatting>
  <conditionalFormatting sqref="FX35">
    <cfRule type="cellIs" dxfId="8798" priority="7093" operator="lessThan">
      <formula>0</formula>
    </cfRule>
  </conditionalFormatting>
  <conditionalFormatting sqref="FX36">
    <cfRule type="cellIs" dxfId="8797" priority="7092" operator="lessThan">
      <formula>0</formula>
    </cfRule>
  </conditionalFormatting>
  <conditionalFormatting sqref="FX42">
    <cfRule type="cellIs" dxfId="8796" priority="7089" operator="lessThan">
      <formula>0</formula>
    </cfRule>
  </conditionalFormatting>
  <conditionalFormatting sqref="FX67">
    <cfRule type="cellIs" dxfId="8795" priority="7085" operator="lessThan">
      <formula>0</formula>
    </cfRule>
  </conditionalFormatting>
  <conditionalFormatting sqref="FX61">
    <cfRule type="cellIs" dxfId="8794" priority="7118" operator="lessThan">
      <formula>0</formula>
    </cfRule>
  </conditionalFormatting>
  <conditionalFormatting sqref="FX8 FX62 FX26 FX10:FX11 FX46:FX47 FX43:FX44 FX15:FX17">
    <cfRule type="cellIs" dxfId="8793" priority="7117" operator="lessThan">
      <formula>0</formula>
    </cfRule>
  </conditionalFormatting>
  <conditionalFormatting sqref="FX48">
    <cfRule type="cellIs" dxfId="8792" priority="7116" operator="lessThan">
      <formula>0</formula>
    </cfRule>
  </conditionalFormatting>
  <conditionalFormatting sqref="FX49">
    <cfRule type="cellIs" dxfId="8791" priority="7115" operator="lessThan">
      <formula>0</formula>
    </cfRule>
  </conditionalFormatting>
  <conditionalFormatting sqref="FX50">
    <cfRule type="cellIs" dxfId="8790" priority="7114" operator="lessThan">
      <formula>0</formula>
    </cfRule>
  </conditionalFormatting>
  <conditionalFormatting sqref="FX52">
    <cfRule type="cellIs" dxfId="8789" priority="7113" operator="lessThan">
      <formula>0</formula>
    </cfRule>
  </conditionalFormatting>
  <conditionalFormatting sqref="FX55">
    <cfRule type="cellIs" dxfId="8788" priority="7112" operator="lessThan">
      <formula>0</formula>
    </cfRule>
  </conditionalFormatting>
  <conditionalFormatting sqref="FX56">
    <cfRule type="cellIs" dxfId="8787" priority="7111" operator="lessThan">
      <formula>0</formula>
    </cfRule>
  </conditionalFormatting>
  <conditionalFormatting sqref="FX7">
    <cfRule type="cellIs" dxfId="8786" priority="7110" operator="lessThan">
      <formula>0</formula>
    </cfRule>
  </conditionalFormatting>
  <conditionalFormatting sqref="FX9">
    <cfRule type="cellIs" dxfId="8785" priority="7109" operator="lessThan">
      <formula>0</formula>
    </cfRule>
  </conditionalFormatting>
  <conditionalFormatting sqref="FX18:FX20 FX24:FX25">
    <cfRule type="cellIs" dxfId="8784" priority="7108" operator="lessThan">
      <formula>0</formula>
    </cfRule>
  </conditionalFormatting>
  <conditionalFormatting sqref="FX27 FX30:FX31">
    <cfRule type="cellIs" dxfId="8783" priority="7107" operator="lessThan">
      <formula>0</formula>
    </cfRule>
  </conditionalFormatting>
  <conditionalFormatting sqref="FX51">
    <cfRule type="cellIs" dxfId="8782" priority="7104" operator="lessThan">
      <formula>0</formula>
    </cfRule>
  </conditionalFormatting>
  <conditionalFormatting sqref="FX53">
    <cfRule type="cellIs" dxfId="8781" priority="7103" operator="lessThan">
      <formula>0</formula>
    </cfRule>
  </conditionalFormatting>
  <conditionalFormatting sqref="FX53:FX54">
    <cfRule type="cellIs" dxfId="8780" priority="7101" operator="lessThan">
      <formula>0</formula>
    </cfRule>
  </conditionalFormatting>
  <conditionalFormatting sqref="FX45:FX50 FX52 FX55:FX56">
    <cfRule type="cellIs" dxfId="8779" priority="7106" operator="lessThan">
      <formula>0</formula>
    </cfRule>
  </conditionalFormatting>
  <conditionalFormatting sqref="FX51">
    <cfRule type="cellIs" dxfId="8778" priority="7105" operator="lessThan">
      <formula>0</formula>
    </cfRule>
  </conditionalFormatting>
  <conditionalFormatting sqref="FX54">
    <cfRule type="cellIs" dxfId="8777" priority="7102" operator="lessThan">
      <formula>0</formula>
    </cfRule>
  </conditionalFormatting>
  <conditionalFormatting sqref="FX34:FX36">
    <cfRule type="cellIs" dxfId="8776" priority="7091" operator="lessThan">
      <formula>0</formula>
    </cfRule>
  </conditionalFormatting>
  <conditionalFormatting sqref="FX63:FX65">
    <cfRule type="cellIs" dxfId="8775" priority="7096" operator="lessThan">
      <formula>0</formula>
    </cfRule>
  </conditionalFormatting>
  <conditionalFormatting sqref="FX38 FX40:FX41">
    <cfRule type="cellIs" dxfId="8774" priority="7088" operator="lessThan">
      <formula>0</formula>
    </cfRule>
  </conditionalFormatting>
  <conditionalFormatting sqref="FX39">
    <cfRule type="cellIs" dxfId="8773" priority="7087" operator="lessThan">
      <formula>0</formula>
    </cfRule>
  </conditionalFormatting>
  <conditionalFormatting sqref="FX39">
    <cfRule type="cellIs" dxfId="8772" priority="7086" operator="lessThan">
      <formula>0</formula>
    </cfRule>
  </conditionalFormatting>
  <conditionalFormatting sqref="FP57 FP59:FP60">
    <cfRule type="cellIs" dxfId="8771" priority="7066" operator="lessThan">
      <formula>0</formula>
    </cfRule>
  </conditionalFormatting>
  <conditionalFormatting sqref="FP42">
    <cfRule type="cellIs" dxfId="8770" priority="7061" operator="lessThan">
      <formula>0</formula>
    </cfRule>
  </conditionalFormatting>
  <conditionalFormatting sqref="FP37 FP40:FP41">
    <cfRule type="cellIs" dxfId="8769" priority="7056" operator="lessThan">
      <formula>0</formula>
    </cfRule>
  </conditionalFormatting>
  <conditionalFormatting sqref="FP61">
    <cfRule type="cellIs" dxfId="8768" priority="7065" operator="lessThan">
      <formula>0</formula>
    </cfRule>
  </conditionalFormatting>
  <conditionalFormatting sqref="FP58:FP60">
    <cfRule type="cellIs" dxfId="8767" priority="7064" operator="lessThan">
      <formula>0</formula>
    </cfRule>
  </conditionalFormatting>
  <conditionalFormatting sqref="FP64:FP65">
    <cfRule type="cellIs" dxfId="8766" priority="7063" operator="lessThan">
      <formula>0</formula>
    </cfRule>
  </conditionalFormatting>
  <conditionalFormatting sqref="FP32:FP33">
    <cfRule type="cellIs" dxfId="8765" priority="7060" operator="lessThan">
      <formula>0</formula>
    </cfRule>
  </conditionalFormatting>
  <conditionalFormatting sqref="FP35">
    <cfRule type="cellIs" dxfId="8764" priority="7059" operator="lessThan">
      <formula>0</formula>
    </cfRule>
  </conditionalFormatting>
  <conditionalFormatting sqref="FP36">
    <cfRule type="cellIs" dxfId="8763" priority="7058" operator="lessThan">
      <formula>0</formula>
    </cfRule>
  </conditionalFormatting>
  <conditionalFormatting sqref="FP42">
    <cfRule type="cellIs" dxfId="8762" priority="7055" operator="lessThan">
      <formula>0</formula>
    </cfRule>
  </conditionalFormatting>
  <conditionalFormatting sqref="FP67">
    <cfRule type="cellIs" dxfId="8761" priority="7051" operator="lessThan">
      <formula>0</formula>
    </cfRule>
  </conditionalFormatting>
  <conditionalFormatting sqref="FP61">
    <cfRule type="cellIs" dxfId="8760" priority="7084" operator="lessThan">
      <formula>0</formula>
    </cfRule>
  </conditionalFormatting>
  <conditionalFormatting sqref="FP8 FP62 FP26 FP10:FP11 FP46:FP47 FP43:FP44 FP15:FP17">
    <cfRule type="cellIs" dxfId="8759" priority="7083" operator="lessThan">
      <formula>0</formula>
    </cfRule>
  </conditionalFormatting>
  <conditionalFormatting sqref="FP48">
    <cfRule type="cellIs" dxfId="8758" priority="7082" operator="lessThan">
      <formula>0</formula>
    </cfRule>
  </conditionalFormatting>
  <conditionalFormatting sqref="FP49">
    <cfRule type="cellIs" dxfId="8757" priority="7081" operator="lessThan">
      <formula>0</formula>
    </cfRule>
  </conditionalFormatting>
  <conditionalFormatting sqref="FP50">
    <cfRule type="cellIs" dxfId="8756" priority="7080" operator="lessThan">
      <formula>0</formula>
    </cfRule>
  </conditionalFormatting>
  <conditionalFormatting sqref="FP52">
    <cfRule type="cellIs" dxfId="8755" priority="7079" operator="lessThan">
      <formula>0</formula>
    </cfRule>
  </conditionalFormatting>
  <conditionalFormatting sqref="FP55">
    <cfRule type="cellIs" dxfId="8754" priority="7078" operator="lessThan">
      <formula>0</formula>
    </cfRule>
  </conditionalFormatting>
  <conditionalFormatting sqref="FP56">
    <cfRule type="cellIs" dxfId="8753" priority="7077" operator="lessThan">
      <formula>0</formula>
    </cfRule>
  </conditionalFormatting>
  <conditionalFormatting sqref="FP7">
    <cfRule type="cellIs" dxfId="8752" priority="7076" operator="lessThan">
      <formula>0</formula>
    </cfRule>
  </conditionalFormatting>
  <conditionalFormatting sqref="FP9">
    <cfRule type="cellIs" dxfId="8751" priority="7075" operator="lessThan">
      <formula>0</formula>
    </cfRule>
  </conditionalFormatting>
  <conditionalFormatting sqref="FP18:FP20 FP24:FP25">
    <cfRule type="cellIs" dxfId="8750" priority="7074" operator="lessThan">
      <formula>0</formula>
    </cfRule>
  </conditionalFormatting>
  <conditionalFormatting sqref="FP27 FP30:FP31">
    <cfRule type="cellIs" dxfId="8749" priority="7073" operator="lessThan">
      <formula>0</formula>
    </cfRule>
  </conditionalFormatting>
  <conditionalFormatting sqref="FP51">
    <cfRule type="cellIs" dxfId="8748" priority="7070" operator="lessThan">
      <formula>0</formula>
    </cfRule>
  </conditionalFormatting>
  <conditionalFormatting sqref="FP53">
    <cfRule type="cellIs" dxfId="8747" priority="7069" operator="lessThan">
      <formula>0</formula>
    </cfRule>
  </conditionalFormatting>
  <conditionalFormatting sqref="FP53:FP54">
    <cfRule type="cellIs" dxfId="8746" priority="7067" operator="lessThan">
      <formula>0</formula>
    </cfRule>
  </conditionalFormatting>
  <conditionalFormatting sqref="FP45:FP50 FP52 FP55:FP56">
    <cfRule type="cellIs" dxfId="8745" priority="7072" operator="lessThan">
      <formula>0</formula>
    </cfRule>
  </conditionalFormatting>
  <conditionalFormatting sqref="FP51">
    <cfRule type="cellIs" dxfId="8744" priority="7071" operator="lessThan">
      <formula>0</formula>
    </cfRule>
  </conditionalFormatting>
  <conditionalFormatting sqref="FP54">
    <cfRule type="cellIs" dxfId="8743" priority="7068" operator="lessThan">
      <formula>0</formula>
    </cfRule>
  </conditionalFormatting>
  <conditionalFormatting sqref="FP34:FP36">
    <cfRule type="cellIs" dxfId="8742" priority="7057" operator="lessThan">
      <formula>0</formula>
    </cfRule>
  </conditionalFormatting>
  <conditionalFormatting sqref="FP63:FP65">
    <cfRule type="cellIs" dxfId="8741" priority="7062" operator="lessThan">
      <formula>0</formula>
    </cfRule>
  </conditionalFormatting>
  <conditionalFormatting sqref="FP38 FP40:FP41">
    <cfRule type="cellIs" dxfId="8740" priority="7054" operator="lessThan">
      <formula>0</formula>
    </cfRule>
  </conditionalFormatting>
  <conditionalFormatting sqref="FP39">
    <cfRule type="cellIs" dxfId="8739" priority="7053" operator="lessThan">
      <formula>0</formula>
    </cfRule>
  </conditionalFormatting>
  <conditionalFormatting sqref="FP39">
    <cfRule type="cellIs" dxfId="8738" priority="7052" operator="lessThan">
      <formula>0</formula>
    </cfRule>
  </conditionalFormatting>
  <conditionalFormatting sqref="FQ57 FQ59:FQ60">
    <cfRule type="cellIs" dxfId="8737" priority="7032" operator="lessThan">
      <formula>0</formula>
    </cfRule>
  </conditionalFormatting>
  <conditionalFormatting sqref="FQ42">
    <cfRule type="cellIs" dxfId="8736" priority="7027" operator="lessThan">
      <formula>0</formula>
    </cfRule>
  </conditionalFormatting>
  <conditionalFormatting sqref="FQ37 FQ40:FQ41">
    <cfRule type="cellIs" dxfId="8735" priority="7022" operator="lessThan">
      <formula>0</formula>
    </cfRule>
  </conditionalFormatting>
  <conditionalFormatting sqref="FQ61">
    <cfRule type="cellIs" dxfId="8734" priority="7031" operator="lessThan">
      <formula>0</formula>
    </cfRule>
  </conditionalFormatting>
  <conditionalFormatting sqref="FQ58:FQ60">
    <cfRule type="cellIs" dxfId="8733" priority="7030" operator="lessThan">
      <formula>0</formula>
    </cfRule>
  </conditionalFormatting>
  <conditionalFormatting sqref="FQ64:FQ65">
    <cfRule type="cellIs" dxfId="8732" priority="7029" operator="lessThan">
      <formula>0</formula>
    </cfRule>
  </conditionalFormatting>
  <conditionalFormatting sqref="FQ32:FQ33">
    <cfRule type="cellIs" dxfId="8731" priority="7026" operator="lessThan">
      <formula>0</formula>
    </cfRule>
  </conditionalFormatting>
  <conditionalFormatting sqref="FQ35">
    <cfRule type="cellIs" dxfId="8730" priority="7025" operator="lessThan">
      <formula>0</formula>
    </cfRule>
  </conditionalFormatting>
  <conditionalFormatting sqref="FQ36">
    <cfRule type="cellIs" dxfId="8729" priority="7024" operator="lessThan">
      <formula>0</formula>
    </cfRule>
  </conditionalFormatting>
  <conditionalFormatting sqref="FQ42">
    <cfRule type="cellIs" dxfId="8728" priority="7021" operator="lessThan">
      <formula>0</formula>
    </cfRule>
  </conditionalFormatting>
  <conditionalFormatting sqref="FQ67">
    <cfRule type="cellIs" dxfId="8727" priority="7017" operator="lessThan">
      <formula>0</formula>
    </cfRule>
  </conditionalFormatting>
  <conditionalFormatting sqref="FQ61">
    <cfRule type="cellIs" dxfId="8726" priority="7050" operator="lessThan">
      <formula>0</formula>
    </cfRule>
  </conditionalFormatting>
  <conditionalFormatting sqref="FQ8 FQ62 FQ26 FQ10:FQ11 FQ46:FQ47 FQ43:FQ44 FQ15:FQ17">
    <cfRule type="cellIs" dxfId="8725" priority="7049" operator="lessThan">
      <formula>0</formula>
    </cfRule>
  </conditionalFormatting>
  <conditionalFormatting sqref="FQ48">
    <cfRule type="cellIs" dxfId="8724" priority="7048" operator="lessThan">
      <formula>0</formula>
    </cfRule>
  </conditionalFormatting>
  <conditionalFormatting sqref="FQ49">
    <cfRule type="cellIs" dxfId="8723" priority="7047" operator="lessThan">
      <formula>0</formula>
    </cfRule>
  </conditionalFormatting>
  <conditionalFormatting sqref="FQ50">
    <cfRule type="cellIs" dxfId="8722" priority="7046" operator="lessThan">
      <formula>0</formula>
    </cfRule>
  </conditionalFormatting>
  <conditionalFormatting sqref="FQ52">
    <cfRule type="cellIs" dxfId="8721" priority="7045" operator="lessThan">
      <formula>0</formula>
    </cfRule>
  </conditionalFormatting>
  <conditionalFormatting sqref="FQ55">
    <cfRule type="cellIs" dxfId="8720" priority="7044" operator="lessThan">
      <formula>0</formula>
    </cfRule>
  </conditionalFormatting>
  <conditionalFormatting sqref="FQ56">
    <cfRule type="cellIs" dxfId="8719" priority="7043" operator="lessThan">
      <formula>0</formula>
    </cfRule>
  </conditionalFormatting>
  <conditionalFormatting sqref="FQ7">
    <cfRule type="cellIs" dxfId="8718" priority="7042" operator="lessThan">
      <formula>0</formula>
    </cfRule>
  </conditionalFormatting>
  <conditionalFormatting sqref="FQ9">
    <cfRule type="cellIs" dxfId="8717" priority="7041" operator="lessThan">
      <formula>0</formula>
    </cfRule>
  </conditionalFormatting>
  <conditionalFormatting sqref="FQ18:FQ20 FQ24:FQ25">
    <cfRule type="cellIs" dxfId="8716" priority="7040" operator="lessThan">
      <formula>0</formula>
    </cfRule>
  </conditionalFormatting>
  <conditionalFormatting sqref="FQ27 FQ30:FQ31">
    <cfRule type="cellIs" dxfId="8715" priority="7039" operator="lessThan">
      <formula>0</formula>
    </cfRule>
  </conditionalFormatting>
  <conditionalFormatting sqref="FQ51">
    <cfRule type="cellIs" dxfId="8714" priority="7036" operator="lessThan">
      <formula>0</formula>
    </cfRule>
  </conditionalFormatting>
  <conditionalFormatting sqref="FQ53">
    <cfRule type="cellIs" dxfId="8713" priority="7035" operator="lessThan">
      <formula>0</formula>
    </cfRule>
  </conditionalFormatting>
  <conditionalFormatting sqref="FQ53:FQ54">
    <cfRule type="cellIs" dxfId="8712" priority="7033" operator="lessThan">
      <formula>0</formula>
    </cfRule>
  </conditionalFormatting>
  <conditionalFormatting sqref="FQ45:FQ50 FQ52 FQ55:FQ56">
    <cfRule type="cellIs" dxfId="8711" priority="7038" operator="lessThan">
      <formula>0</formula>
    </cfRule>
  </conditionalFormatting>
  <conditionalFormatting sqref="FQ51">
    <cfRule type="cellIs" dxfId="8710" priority="7037" operator="lessThan">
      <formula>0</formula>
    </cfRule>
  </conditionalFormatting>
  <conditionalFormatting sqref="FQ54">
    <cfRule type="cellIs" dxfId="8709" priority="7034" operator="lessThan">
      <formula>0</formula>
    </cfRule>
  </conditionalFormatting>
  <conditionalFormatting sqref="FQ34:FQ36">
    <cfRule type="cellIs" dxfId="8708" priority="7023" operator="lessThan">
      <formula>0</formula>
    </cfRule>
  </conditionalFormatting>
  <conditionalFormatting sqref="FQ63:FQ65">
    <cfRule type="cellIs" dxfId="8707" priority="7028" operator="lessThan">
      <formula>0</formula>
    </cfRule>
  </conditionalFormatting>
  <conditionalFormatting sqref="FQ38 FQ40:FQ41">
    <cfRule type="cellIs" dxfId="8706" priority="7020" operator="lessThan">
      <formula>0</formula>
    </cfRule>
  </conditionalFormatting>
  <conditionalFormatting sqref="FQ39">
    <cfRule type="cellIs" dxfId="8705" priority="7019" operator="lessThan">
      <formula>0</formula>
    </cfRule>
  </conditionalFormatting>
  <conditionalFormatting sqref="FQ39">
    <cfRule type="cellIs" dxfId="8704" priority="7018" operator="lessThan">
      <formula>0</formula>
    </cfRule>
  </conditionalFormatting>
  <conditionalFormatting sqref="FR57 FR59:FR60">
    <cfRule type="cellIs" dxfId="8703" priority="6998" operator="lessThan">
      <formula>0</formula>
    </cfRule>
  </conditionalFormatting>
  <conditionalFormatting sqref="FR42">
    <cfRule type="cellIs" dxfId="8702" priority="6993" operator="lessThan">
      <formula>0</formula>
    </cfRule>
  </conditionalFormatting>
  <conditionalFormatting sqref="FR37 FR40:FR41">
    <cfRule type="cellIs" dxfId="8701" priority="6988" operator="lessThan">
      <formula>0</formula>
    </cfRule>
  </conditionalFormatting>
  <conditionalFormatting sqref="FR61">
    <cfRule type="cellIs" dxfId="8700" priority="6997" operator="lessThan">
      <formula>0</formula>
    </cfRule>
  </conditionalFormatting>
  <conditionalFormatting sqref="FR58:FR60">
    <cfRule type="cellIs" dxfId="8699" priority="6996" operator="lessThan">
      <formula>0</formula>
    </cfRule>
  </conditionalFormatting>
  <conditionalFormatting sqref="FR64:FR65">
    <cfRule type="cellIs" dxfId="8698" priority="6995" operator="lessThan">
      <formula>0</formula>
    </cfRule>
  </conditionalFormatting>
  <conditionalFormatting sqref="FR32:FR33">
    <cfRule type="cellIs" dxfId="8697" priority="6992" operator="lessThan">
      <formula>0</formula>
    </cfRule>
  </conditionalFormatting>
  <conditionalFormatting sqref="FR35">
    <cfRule type="cellIs" dxfId="8696" priority="6991" operator="lessThan">
      <formula>0</formula>
    </cfRule>
  </conditionalFormatting>
  <conditionalFormatting sqref="FR36">
    <cfRule type="cellIs" dxfId="8695" priority="6990" operator="lessThan">
      <formula>0</formula>
    </cfRule>
  </conditionalFormatting>
  <conditionalFormatting sqref="FR42">
    <cfRule type="cellIs" dxfId="8694" priority="6987" operator="lessThan">
      <formula>0</formula>
    </cfRule>
  </conditionalFormatting>
  <conditionalFormatting sqref="FR67">
    <cfRule type="cellIs" dxfId="8693" priority="6983" operator="lessThan">
      <formula>0</formula>
    </cfRule>
  </conditionalFormatting>
  <conditionalFormatting sqref="FR61">
    <cfRule type="cellIs" dxfId="8692" priority="7016" operator="lessThan">
      <formula>0</formula>
    </cfRule>
  </conditionalFormatting>
  <conditionalFormatting sqref="FR8 FR62 FR26 FR11 FR46:FR47 FR43:FR44 FR15:FR17">
    <cfRule type="cellIs" dxfId="8691" priority="7015" operator="lessThan">
      <formula>0</formula>
    </cfRule>
  </conditionalFormatting>
  <conditionalFormatting sqref="FR48">
    <cfRule type="cellIs" dxfId="8690" priority="7014" operator="lessThan">
      <formula>0</formula>
    </cfRule>
  </conditionalFormatting>
  <conditionalFormatting sqref="FR49">
    <cfRule type="cellIs" dxfId="8689" priority="7013" operator="lessThan">
      <formula>0</formula>
    </cfRule>
  </conditionalFormatting>
  <conditionalFormatting sqref="FR50">
    <cfRule type="cellIs" dxfId="8688" priority="7012" operator="lessThan">
      <formula>0</formula>
    </cfRule>
  </conditionalFormatting>
  <conditionalFormatting sqref="FR52">
    <cfRule type="cellIs" dxfId="8687" priority="7011" operator="lessThan">
      <formula>0</formula>
    </cfRule>
  </conditionalFormatting>
  <conditionalFormatting sqref="FR55">
    <cfRule type="cellIs" dxfId="8686" priority="7010" operator="lessThan">
      <formula>0</formula>
    </cfRule>
  </conditionalFormatting>
  <conditionalFormatting sqref="FR56">
    <cfRule type="cellIs" dxfId="8685" priority="7009" operator="lessThan">
      <formula>0</formula>
    </cfRule>
  </conditionalFormatting>
  <conditionalFormatting sqref="FR7">
    <cfRule type="cellIs" dxfId="8684" priority="7008" operator="lessThan">
      <formula>0</formula>
    </cfRule>
  </conditionalFormatting>
  <conditionalFormatting sqref="FR9">
    <cfRule type="cellIs" dxfId="8683" priority="7007" operator="lessThan">
      <formula>0</formula>
    </cfRule>
  </conditionalFormatting>
  <conditionalFormatting sqref="FR18:FR20 FR24:FR25">
    <cfRule type="cellIs" dxfId="8682" priority="7006" operator="lessThan">
      <formula>0</formula>
    </cfRule>
  </conditionalFormatting>
  <conditionalFormatting sqref="FR27 FR30:FR31">
    <cfRule type="cellIs" dxfId="8681" priority="7005" operator="lessThan">
      <formula>0</formula>
    </cfRule>
  </conditionalFormatting>
  <conditionalFormatting sqref="FR51">
    <cfRule type="cellIs" dxfId="8680" priority="7002" operator="lessThan">
      <formula>0</formula>
    </cfRule>
  </conditionalFormatting>
  <conditionalFormatting sqref="FR53">
    <cfRule type="cellIs" dxfId="8679" priority="7001" operator="lessThan">
      <formula>0</formula>
    </cfRule>
  </conditionalFormatting>
  <conditionalFormatting sqref="FR53:FR54">
    <cfRule type="cellIs" dxfId="8678" priority="6999" operator="lessThan">
      <formula>0</formula>
    </cfRule>
  </conditionalFormatting>
  <conditionalFormatting sqref="FR45:FR50 FR52 FR55:FR56">
    <cfRule type="cellIs" dxfId="8677" priority="7004" operator="lessThan">
      <formula>0</formula>
    </cfRule>
  </conditionalFormatting>
  <conditionalFormatting sqref="FR51">
    <cfRule type="cellIs" dxfId="8676" priority="7003" operator="lessThan">
      <formula>0</formula>
    </cfRule>
  </conditionalFormatting>
  <conditionalFormatting sqref="FR54">
    <cfRule type="cellIs" dxfId="8675" priority="7000" operator="lessThan">
      <formula>0</formula>
    </cfRule>
  </conditionalFormatting>
  <conditionalFormatting sqref="FR34:FR36">
    <cfRule type="cellIs" dxfId="8674" priority="6989" operator="lessThan">
      <formula>0</formula>
    </cfRule>
  </conditionalFormatting>
  <conditionalFormatting sqref="FR63:FR65">
    <cfRule type="cellIs" dxfId="8673" priority="6994" operator="lessThan">
      <formula>0</formula>
    </cfRule>
  </conditionalFormatting>
  <conditionalFormatting sqref="FR38 FR40:FR41">
    <cfRule type="cellIs" dxfId="8672" priority="6986" operator="lessThan">
      <formula>0</formula>
    </cfRule>
  </conditionalFormatting>
  <conditionalFormatting sqref="FR39">
    <cfRule type="cellIs" dxfId="8671" priority="6985" operator="lessThan">
      <formula>0</formula>
    </cfRule>
  </conditionalFormatting>
  <conditionalFormatting sqref="FR39">
    <cfRule type="cellIs" dxfId="8670" priority="6984" operator="lessThan">
      <formula>0</formula>
    </cfRule>
  </conditionalFormatting>
  <conditionalFormatting sqref="FS57 FS59:FS60">
    <cfRule type="cellIs" dxfId="8669" priority="6964" operator="lessThan">
      <formula>0</formula>
    </cfRule>
  </conditionalFormatting>
  <conditionalFormatting sqref="FS42">
    <cfRule type="cellIs" dxfId="8668" priority="6959" operator="lessThan">
      <formula>0</formula>
    </cfRule>
  </conditionalFormatting>
  <conditionalFormatting sqref="FS37 FS40:FS41">
    <cfRule type="cellIs" dxfId="8667" priority="6954" operator="lessThan">
      <formula>0</formula>
    </cfRule>
  </conditionalFormatting>
  <conditionalFormatting sqref="FS61">
    <cfRule type="cellIs" dxfId="8666" priority="6963" operator="lessThan">
      <formula>0</formula>
    </cfRule>
  </conditionalFormatting>
  <conditionalFormatting sqref="FS58:FS60">
    <cfRule type="cellIs" dxfId="8665" priority="6962" operator="lessThan">
      <formula>0</formula>
    </cfRule>
  </conditionalFormatting>
  <conditionalFormatting sqref="FS64:FS65">
    <cfRule type="cellIs" dxfId="8664" priority="6961" operator="lessThan">
      <formula>0</formula>
    </cfRule>
  </conditionalFormatting>
  <conditionalFormatting sqref="FS32:FS33">
    <cfRule type="cellIs" dxfId="8663" priority="6958" operator="lessThan">
      <formula>0</formula>
    </cfRule>
  </conditionalFormatting>
  <conditionalFormatting sqref="FS35">
    <cfRule type="cellIs" dxfId="8662" priority="6957" operator="lessThan">
      <formula>0</formula>
    </cfRule>
  </conditionalFormatting>
  <conditionalFormatting sqref="FS36">
    <cfRule type="cellIs" dxfId="8661" priority="6956" operator="lessThan">
      <formula>0</formula>
    </cfRule>
  </conditionalFormatting>
  <conditionalFormatting sqref="FS42">
    <cfRule type="cellIs" dxfId="8660" priority="6953" operator="lessThan">
      <formula>0</formula>
    </cfRule>
  </conditionalFormatting>
  <conditionalFormatting sqref="FS67">
    <cfRule type="cellIs" dxfId="8659" priority="6949" operator="lessThan">
      <formula>0</formula>
    </cfRule>
  </conditionalFormatting>
  <conditionalFormatting sqref="FS61">
    <cfRule type="cellIs" dxfId="8658" priority="6982" operator="lessThan">
      <formula>0</formula>
    </cfRule>
  </conditionalFormatting>
  <conditionalFormatting sqref="FS8 FS62 FS26 FS10:FS11 FS46:FS47 FS43:FS44 FS15:FS17">
    <cfRule type="cellIs" dxfId="8657" priority="6981" operator="lessThan">
      <formula>0</formula>
    </cfRule>
  </conditionalFormatting>
  <conditionalFormatting sqref="FS48">
    <cfRule type="cellIs" dxfId="8656" priority="6980" operator="lessThan">
      <formula>0</formula>
    </cfRule>
  </conditionalFormatting>
  <conditionalFormatting sqref="FS49">
    <cfRule type="cellIs" dxfId="8655" priority="6979" operator="lessThan">
      <formula>0</formula>
    </cfRule>
  </conditionalFormatting>
  <conditionalFormatting sqref="FS50">
    <cfRule type="cellIs" dxfId="8654" priority="6978" operator="lessThan">
      <formula>0</formula>
    </cfRule>
  </conditionalFormatting>
  <conditionalFormatting sqref="FS52">
    <cfRule type="cellIs" dxfId="8653" priority="6977" operator="lessThan">
      <formula>0</formula>
    </cfRule>
  </conditionalFormatting>
  <conditionalFormatting sqref="FS55">
    <cfRule type="cellIs" dxfId="8652" priority="6976" operator="lessThan">
      <formula>0</formula>
    </cfRule>
  </conditionalFormatting>
  <conditionalFormatting sqref="FS56">
    <cfRule type="cellIs" dxfId="8651" priority="6975" operator="lessThan">
      <formula>0</formula>
    </cfRule>
  </conditionalFormatting>
  <conditionalFormatting sqref="FS7">
    <cfRule type="cellIs" dxfId="8650" priority="6974" operator="lessThan">
      <formula>0</formula>
    </cfRule>
  </conditionalFormatting>
  <conditionalFormatting sqref="FS9">
    <cfRule type="cellIs" dxfId="8649" priority="6973" operator="lessThan">
      <formula>0</formula>
    </cfRule>
  </conditionalFormatting>
  <conditionalFormatting sqref="FS18:FS20 FS24:FS25">
    <cfRule type="cellIs" dxfId="8648" priority="6972" operator="lessThan">
      <formula>0</formula>
    </cfRule>
  </conditionalFormatting>
  <conditionalFormatting sqref="FS27 FS30:FS31">
    <cfRule type="cellIs" dxfId="8647" priority="6971" operator="lessThan">
      <formula>0</formula>
    </cfRule>
  </conditionalFormatting>
  <conditionalFormatting sqref="FS51">
    <cfRule type="cellIs" dxfId="8646" priority="6968" operator="lessThan">
      <formula>0</formula>
    </cfRule>
  </conditionalFormatting>
  <conditionalFormatting sqref="FS53">
    <cfRule type="cellIs" dxfId="8645" priority="6967" operator="lessThan">
      <formula>0</formula>
    </cfRule>
  </conditionalFormatting>
  <conditionalFormatting sqref="FS53:FS54">
    <cfRule type="cellIs" dxfId="8644" priority="6965" operator="lessThan">
      <formula>0</formula>
    </cfRule>
  </conditionalFormatting>
  <conditionalFormatting sqref="FS45:FS50 FS52 FS55:FS56">
    <cfRule type="cellIs" dxfId="8643" priority="6970" operator="lessThan">
      <formula>0</formula>
    </cfRule>
  </conditionalFormatting>
  <conditionalFormatting sqref="FS51">
    <cfRule type="cellIs" dxfId="8642" priority="6969" operator="lessThan">
      <formula>0</formula>
    </cfRule>
  </conditionalFormatting>
  <conditionalFormatting sqref="FS54">
    <cfRule type="cellIs" dxfId="8641" priority="6966" operator="lessThan">
      <formula>0</formula>
    </cfRule>
  </conditionalFormatting>
  <conditionalFormatting sqref="FS34:FS36">
    <cfRule type="cellIs" dxfId="8640" priority="6955" operator="lessThan">
      <formula>0</formula>
    </cfRule>
  </conditionalFormatting>
  <conditionalFormatting sqref="FS63:FS65">
    <cfRule type="cellIs" dxfId="8639" priority="6960" operator="lessThan">
      <formula>0</formula>
    </cfRule>
  </conditionalFormatting>
  <conditionalFormatting sqref="FS38 FS40:FS41">
    <cfRule type="cellIs" dxfId="8638" priority="6952" operator="lessThan">
      <formula>0</formula>
    </cfRule>
  </conditionalFormatting>
  <conditionalFormatting sqref="FS39">
    <cfRule type="cellIs" dxfId="8637" priority="6951" operator="lessThan">
      <formula>0</formula>
    </cfRule>
  </conditionalFormatting>
  <conditionalFormatting sqref="FS39">
    <cfRule type="cellIs" dxfId="8636" priority="6950" operator="lessThan">
      <formula>0</formula>
    </cfRule>
  </conditionalFormatting>
  <conditionalFormatting sqref="FT57 FT59:FT60">
    <cfRule type="cellIs" dxfId="8635" priority="6930" operator="lessThan">
      <formula>0</formula>
    </cfRule>
  </conditionalFormatting>
  <conditionalFormatting sqref="FT42">
    <cfRule type="cellIs" dxfId="8634" priority="6925" operator="lessThan">
      <formula>0</formula>
    </cfRule>
  </conditionalFormatting>
  <conditionalFormatting sqref="FT37 FT40:FT41">
    <cfRule type="cellIs" dxfId="8633" priority="6920" operator="lessThan">
      <formula>0</formula>
    </cfRule>
  </conditionalFormatting>
  <conditionalFormatting sqref="FT61">
    <cfRule type="cellIs" dxfId="8632" priority="6929" operator="lessThan">
      <formula>0</formula>
    </cfRule>
  </conditionalFormatting>
  <conditionalFormatting sqref="FT58:FT60">
    <cfRule type="cellIs" dxfId="8631" priority="6928" operator="lessThan">
      <formula>0</formula>
    </cfRule>
  </conditionalFormatting>
  <conditionalFormatting sqref="FT64:FT65">
    <cfRule type="cellIs" dxfId="8630" priority="6927" operator="lessThan">
      <formula>0</formula>
    </cfRule>
  </conditionalFormatting>
  <conditionalFormatting sqref="FT32:FT33">
    <cfRule type="cellIs" dxfId="8629" priority="6924" operator="lessThan">
      <formula>0</formula>
    </cfRule>
  </conditionalFormatting>
  <conditionalFormatting sqref="FT35">
    <cfRule type="cellIs" dxfId="8628" priority="6923" operator="lessThan">
      <formula>0</formula>
    </cfRule>
  </conditionalFormatting>
  <conditionalFormatting sqref="FT36">
    <cfRule type="cellIs" dxfId="8627" priority="6922" operator="lessThan">
      <formula>0</formula>
    </cfRule>
  </conditionalFormatting>
  <conditionalFormatting sqref="FT42">
    <cfRule type="cellIs" dxfId="8626" priority="6919" operator="lessThan">
      <formula>0</formula>
    </cfRule>
  </conditionalFormatting>
  <conditionalFormatting sqref="FT67">
    <cfRule type="cellIs" dxfId="8625" priority="6915" operator="lessThan">
      <formula>0</formula>
    </cfRule>
  </conditionalFormatting>
  <conditionalFormatting sqref="FT61">
    <cfRule type="cellIs" dxfId="8624" priority="6948" operator="lessThan">
      <formula>0</formula>
    </cfRule>
  </conditionalFormatting>
  <conditionalFormatting sqref="FT8 FT62 FT26 FT10:FT11 FT46:FT47 FT43:FT44 FT15:FT17">
    <cfRule type="cellIs" dxfId="8623" priority="6947" operator="lessThan">
      <formula>0</formula>
    </cfRule>
  </conditionalFormatting>
  <conditionalFormatting sqref="FT48">
    <cfRule type="cellIs" dxfId="8622" priority="6946" operator="lessThan">
      <formula>0</formula>
    </cfRule>
  </conditionalFormatting>
  <conditionalFormatting sqref="FT49">
    <cfRule type="cellIs" dxfId="8621" priority="6945" operator="lessThan">
      <formula>0</formula>
    </cfRule>
  </conditionalFormatting>
  <conditionalFormatting sqref="FT50">
    <cfRule type="cellIs" dxfId="8620" priority="6944" operator="lessThan">
      <formula>0</formula>
    </cfRule>
  </conditionalFormatting>
  <conditionalFormatting sqref="FT52">
    <cfRule type="cellIs" dxfId="8619" priority="6943" operator="lessThan">
      <formula>0</formula>
    </cfRule>
  </conditionalFormatting>
  <conditionalFormatting sqref="FT55">
    <cfRule type="cellIs" dxfId="8618" priority="6942" operator="lessThan">
      <formula>0</formula>
    </cfRule>
  </conditionalFormatting>
  <conditionalFormatting sqref="FT56">
    <cfRule type="cellIs" dxfId="8617" priority="6941" operator="lessThan">
      <formula>0</formula>
    </cfRule>
  </conditionalFormatting>
  <conditionalFormatting sqref="FT7">
    <cfRule type="cellIs" dxfId="8616" priority="6940" operator="lessThan">
      <formula>0</formula>
    </cfRule>
  </conditionalFormatting>
  <conditionalFormatting sqref="FT9">
    <cfRule type="cellIs" dxfId="8615" priority="6939" operator="lessThan">
      <formula>0</formula>
    </cfRule>
  </conditionalFormatting>
  <conditionalFormatting sqref="FT18:FT20 FT24:FT25">
    <cfRule type="cellIs" dxfId="8614" priority="6938" operator="lessThan">
      <formula>0</formula>
    </cfRule>
  </conditionalFormatting>
  <conditionalFormatting sqref="FT27 FT30:FT31">
    <cfRule type="cellIs" dxfId="8613" priority="6937" operator="lessThan">
      <formula>0</formula>
    </cfRule>
  </conditionalFormatting>
  <conditionalFormatting sqref="FT51">
    <cfRule type="cellIs" dxfId="8612" priority="6934" operator="lessThan">
      <formula>0</formula>
    </cfRule>
  </conditionalFormatting>
  <conditionalFormatting sqref="FT53">
    <cfRule type="cellIs" dxfId="8611" priority="6933" operator="lessThan">
      <formula>0</formula>
    </cfRule>
  </conditionalFormatting>
  <conditionalFormatting sqref="FT53:FT54">
    <cfRule type="cellIs" dxfId="8610" priority="6931" operator="lessThan">
      <formula>0</formula>
    </cfRule>
  </conditionalFormatting>
  <conditionalFormatting sqref="FT45:FT50 FT52 FT55:FT56">
    <cfRule type="cellIs" dxfId="8609" priority="6936" operator="lessThan">
      <formula>0</formula>
    </cfRule>
  </conditionalFormatting>
  <conditionalFormatting sqref="FT51">
    <cfRule type="cellIs" dxfId="8608" priority="6935" operator="lessThan">
      <formula>0</formula>
    </cfRule>
  </conditionalFormatting>
  <conditionalFormatting sqref="FT54">
    <cfRule type="cellIs" dxfId="8607" priority="6932" operator="lessThan">
      <formula>0</formula>
    </cfRule>
  </conditionalFormatting>
  <conditionalFormatting sqref="FT34:FT36">
    <cfRule type="cellIs" dxfId="8606" priority="6921" operator="lessThan">
      <formula>0</formula>
    </cfRule>
  </conditionalFormatting>
  <conditionalFormatting sqref="FT63:FT65">
    <cfRule type="cellIs" dxfId="8605" priority="6926" operator="lessThan">
      <formula>0</formula>
    </cfRule>
  </conditionalFormatting>
  <conditionalFormatting sqref="FT38 FT40:FT41">
    <cfRule type="cellIs" dxfId="8604" priority="6918" operator="lessThan">
      <formula>0</formula>
    </cfRule>
  </conditionalFormatting>
  <conditionalFormatting sqref="FT39">
    <cfRule type="cellIs" dxfId="8603" priority="6917" operator="lessThan">
      <formula>0</formula>
    </cfRule>
  </conditionalFormatting>
  <conditionalFormatting sqref="FT39">
    <cfRule type="cellIs" dxfId="8602" priority="6916" operator="lessThan">
      <formula>0</formula>
    </cfRule>
  </conditionalFormatting>
  <conditionalFormatting sqref="FU57 FU59:FU60">
    <cfRule type="cellIs" dxfId="8601" priority="6896" operator="lessThan">
      <formula>0</formula>
    </cfRule>
  </conditionalFormatting>
  <conditionalFormatting sqref="FU42">
    <cfRule type="cellIs" dxfId="8600" priority="6891" operator="lessThan">
      <formula>0</formula>
    </cfRule>
  </conditionalFormatting>
  <conditionalFormatting sqref="FU37 FU40:FU41">
    <cfRule type="cellIs" dxfId="8599" priority="6886" operator="lessThan">
      <formula>0</formula>
    </cfRule>
  </conditionalFormatting>
  <conditionalFormatting sqref="FU61">
    <cfRule type="cellIs" dxfId="8598" priority="6895" operator="lessThan">
      <formula>0</formula>
    </cfRule>
  </conditionalFormatting>
  <conditionalFormatting sqref="FU58:FU60">
    <cfRule type="cellIs" dxfId="8597" priority="6894" operator="lessThan">
      <formula>0</formula>
    </cfRule>
  </conditionalFormatting>
  <conditionalFormatting sqref="FU64:FU65">
    <cfRule type="cellIs" dxfId="8596" priority="6893" operator="lessThan">
      <formula>0</formula>
    </cfRule>
  </conditionalFormatting>
  <conditionalFormatting sqref="FU32:FU33">
    <cfRule type="cellIs" dxfId="8595" priority="6890" operator="lessThan">
      <formula>0</formula>
    </cfRule>
  </conditionalFormatting>
  <conditionalFormatting sqref="FU35">
    <cfRule type="cellIs" dxfId="8594" priority="6889" operator="lessThan">
      <formula>0</formula>
    </cfRule>
  </conditionalFormatting>
  <conditionalFormatting sqref="FU36">
    <cfRule type="cellIs" dxfId="8593" priority="6888" operator="lessThan">
      <formula>0</formula>
    </cfRule>
  </conditionalFormatting>
  <conditionalFormatting sqref="FU42">
    <cfRule type="cellIs" dxfId="8592" priority="6885" operator="lessThan">
      <formula>0</formula>
    </cfRule>
  </conditionalFormatting>
  <conditionalFormatting sqref="FU67">
    <cfRule type="cellIs" dxfId="8591" priority="6881" operator="lessThan">
      <formula>0</formula>
    </cfRule>
  </conditionalFormatting>
  <conditionalFormatting sqref="FU61">
    <cfRule type="cellIs" dxfId="8590" priority="6914" operator="lessThan">
      <formula>0</formula>
    </cfRule>
  </conditionalFormatting>
  <conditionalFormatting sqref="FU8 FU62 FU26 FU10:FU11 FU46:FU47 FU43:FU44 FU15:FU17">
    <cfRule type="cellIs" dxfId="8589" priority="6913" operator="lessThan">
      <formula>0</formula>
    </cfRule>
  </conditionalFormatting>
  <conditionalFormatting sqref="FU48">
    <cfRule type="cellIs" dxfId="8588" priority="6912" operator="lessThan">
      <formula>0</formula>
    </cfRule>
  </conditionalFormatting>
  <conditionalFormatting sqref="FU49">
    <cfRule type="cellIs" dxfId="8587" priority="6911" operator="lessThan">
      <formula>0</formula>
    </cfRule>
  </conditionalFormatting>
  <conditionalFormatting sqref="FU50">
    <cfRule type="cellIs" dxfId="8586" priority="6910" operator="lessThan">
      <formula>0</formula>
    </cfRule>
  </conditionalFormatting>
  <conditionalFormatting sqref="FU52">
    <cfRule type="cellIs" dxfId="8585" priority="6909" operator="lessThan">
      <formula>0</formula>
    </cfRule>
  </conditionalFormatting>
  <conditionalFormatting sqref="FU55">
    <cfRule type="cellIs" dxfId="8584" priority="6908" operator="lessThan">
      <formula>0</formula>
    </cfRule>
  </conditionalFormatting>
  <conditionalFormatting sqref="FU56">
    <cfRule type="cellIs" dxfId="8583" priority="6907" operator="lessThan">
      <formula>0</formula>
    </cfRule>
  </conditionalFormatting>
  <conditionalFormatting sqref="FU7">
    <cfRule type="cellIs" dxfId="8582" priority="6906" operator="lessThan">
      <formula>0</formula>
    </cfRule>
  </conditionalFormatting>
  <conditionalFormatting sqref="FU9">
    <cfRule type="cellIs" dxfId="8581" priority="6905" operator="lessThan">
      <formula>0</formula>
    </cfRule>
  </conditionalFormatting>
  <conditionalFormatting sqref="FU18:FU20 FU24:FU25">
    <cfRule type="cellIs" dxfId="8580" priority="6904" operator="lessThan">
      <formula>0</formula>
    </cfRule>
  </conditionalFormatting>
  <conditionalFormatting sqref="FU27 FU30:FU31">
    <cfRule type="cellIs" dxfId="8579" priority="6903" operator="lessThan">
      <formula>0</formula>
    </cfRule>
  </conditionalFormatting>
  <conditionalFormatting sqref="FU51">
    <cfRule type="cellIs" dxfId="8578" priority="6900" operator="lessThan">
      <formula>0</formula>
    </cfRule>
  </conditionalFormatting>
  <conditionalFormatting sqref="FU53">
    <cfRule type="cellIs" dxfId="8577" priority="6899" operator="lessThan">
      <formula>0</formula>
    </cfRule>
  </conditionalFormatting>
  <conditionalFormatting sqref="FU53:FU54">
    <cfRule type="cellIs" dxfId="8576" priority="6897" operator="lessThan">
      <formula>0</formula>
    </cfRule>
  </conditionalFormatting>
  <conditionalFormatting sqref="FU45:FU50 FU52 FU55:FU56">
    <cfRule type="cellIs" dxfId="8575" priority="6902" operator="lessThan">
      <formula>0</formula>
    </cfRule>
  </conditionalFormatting>
  <conditionalFormatting sqref="FU51">
    <cfRule type="cellIs" dxfId="8574" priority="6901" operator="lessThan">
      <formula>0</formula>
    </cfRule>
  </conditionalFormatting>
  <conditionalFormatting sqref="FU54">
    <cfRule type="cellIs" dxfId="8573" priority="6898" operator="lessThan">
      <formula>0</formula>
    </cfRule>
  </conditionalFormatting>
  <conditionalFormatting sqref="FU34:FU36">
    <cfRule type="cellIs" dxfId="8572" priority="6887" operator="lessThan">
      <formula>0</formula>
    </cfRule>
  </conditionalFormatting>
  <conditionalFormatting sqref="FU63:FU65">
    <cfRule type="cellIs" dxfId="8571" priority="6892" operator="lessThan">
      <formula>0</formula>
    </cfRule>
  </conditionalFormatting>
  <conditionalFormatting sqref="FU38 FU40:FU41">
    <cfRule type="cellIs" dxfId="8570" priority="6884" operator="lessThan">
      <formula>0</formula>
    </cfRule>
  </conditionalFormatting>
  <conditionalFormatting sqref="FU39">
    <cfRule type="cellIs" dxfId="8569" priority="6883" operator="lessThan">
      <formula>0</formula>
    </cfRule>
  </conditionalFormatting>
  <conditionalFormatting sqref="FU39">
    <cfRule type="cellIs" dxfId="8568" priority="6882" operator="lessThan">
      <formula>0</formula>
    </cfRule>
  </conditionalFormatting>
  <conditionalFormatting sqref="FV57 FV59:FV60">
    <cfRule type="cellIs" dxfId="8567" priority="6862" operator="lessThan">
      <formula>0</formula>
    </cfRule>
  </conditionalFormatting>
  <conditionalFormatting sqref="FV42">
    <cfRule type="cellIs" dxfId="8566" priority="6857" operator="lessThan">
      <formula>0</formula>
    </cfRule>
  </conditionalFormatting>
  <conditionalFormatting sqref="FV37 FV40:FV41">
    <cfRule type="cellIs" dxfId="8565" priority="6852" operator="lessThan">
      <formula>0</formula>
    </cfRule>
  </conditionalFormatting>
  <conditionalFormatting sqref="FV61">
    <cfRule type="cellIs" dxfId="8564" priority="6861" operator="lessThan">
      <formula>0</formula>
    </cfRule>
  </conditionalFormatting>
  <conditionalFormatting sqref="FV58:FV60">
    <cfRule type="cellIs" dxfId="8563" priority="6860" operator="lessThan">
      <formula>0</formula>
    </cfRule>
  </conditionalFormatting>
  <conditionalFormatting sqref="FV64:FV65">
    <cfRule type="cellIs" dxfId="8562" priority="6859" operator="lessThan">
      <formula>0</formula>
    </cfRule>
  </conditionalFormatting>
  <conditionalFormatting sqref="FV32:FV33">
    <cfRule type="cellIs" dxfId="8561" priority="6856" operator="lessThan">
      <formula>0</formula>
    </cfRule>
  </conditionalFormatting>
  <conditionalFormatting sqref="FV35">
    <cfRule type="cellIs" dxfId="8560" priority="6855" operator="lessThan">
      <formula>0</formula>
    </cfRule>
  </conditionalFormatting>
  <conditionalFormatting sqref="FV36">
    <cfRule type="cellIs" dxfId="8559" priority="6854" operator="lessThan">
      <formula>0</formula>
    </cfRule>
  </conditionalFormatting>
  <conditionalFormatting sqref="FV42">
    <cfRule type="cellIs" dxfId="8558" priority="6851" operator="lessThan">
      <formula>0</formula>
    </cfRule>
  </conditionalFormatting>
  <conditionalFormatting sqref="FV67">
    <cfRule type="cellIs" dxfId="8557" priority="6847" operator="lessThan">
      <formula>0</formula>
    </cfRule>
  </conditionalFormatting>
  <conditionalFormatting sqref="FV61">
    <cfRule type="cellIs" dxfId="8556" priority="6880" operator="lessThan">
      <formula>0</formula>
    </cfRule>
  </conditionalFormatting>
  <conditionalFormatting sqref="FV8 FV62 FV26 FV10:FV11 FV46:FV47 FV43:FV44 FV15:FV17">
    <cfRule type="cellIs" dxfId="8555" priority="6879" operator="lessThan">
      <formula>0</formula>
    </cfRule>
  </conditionalFormatting>
  <conditionalFormatting sqref="FV48">
    <cfRule type="cellIs" dxfId="8554" priority="6878" operator="lessThan">
      <formula>0</formula>
    </cfRule>
  </conditionalFormatting>
  <conditionalFormatting sqref="FV49">
    <cfRule type="cellIs" dxfId="8553" priority="6877" operator="lessThan">
      <formula>0</formula>
    </cfRule>
  </conditionalFormatting>
  <conditionalFormatting sqref="FV50">
    <cfRule type="cellIs" dxfId="8552" priority="6876" operator="lessThan">
      <formula>0</formula>
    </cfRule>
  </conditionalFormatting>
  <conditionalFormatting sqref="FV52">
    <cfRule type="cellIs" dxfId="8551" priority="6875" operator="lessThan">
      <formula>0</formula>
    </cfRule>
  </conditionalFormatting>
  <conditionalFormatting sqref="FV55">
    <cfRule type="cellIs" dxfId="8550" priority="6874" operator="lessThan">
      <formula>0</formula>
    </cfRule>
  </conditionalFormatting>
  <conditionalFormatting sqref="FV56">
    <cfRule type="cellIs" dxfId="8549" priority="6873" operator="lessThan">
      <formula>0</formula>
    </cfRule>
  </conditionalFormatting>
  <conditionalFormatting sqref="FV7">
    <cfRule type="cellIs" dxfId="8548" priority="6872" operator="lessThan">
      <formula>0</formula>
    </cfRule>
  </conditionalFormatting>
  <conditionalFormatting sqref="FV9">
    <cfRule type="cellIs" dxfId="8547" priority="6871" operator="lessThan">
      <formula>0</formula>
    </cfRule>
  </conditionalFormatting>
  <conditionalFormatting sqref="FV18:FV20 FV24:FV25">
    <cfRule type="cellIs" dxfId="8546" priority="6870" operator="lessThan">
      <formula>0</formula>
    </cfRule>
  </conditionalFormatting>
  <conditionalFormatting sqref="FV27 FV30:FV31">
    <cfRule type="cellIs" dxfId="8545" priority="6869" operator="lessThan">
      <formula>0</formula>
    </cfRule>
  </conditionalFormatting>
  <conditionalFormatting sqref="FV51">
    <cfRule type="cellIs" dxfId="8544" priority="6866" operator="lessThan">
      <formula>0</formula>
    </cfRule>
  </conditionalFormatting>
  <conditionalFormatting sqref="FV53">
    <cfRule type="cellIs" dxfId="8543" priority="6865" operator="lessThan">
      <formula>0</formula>
    </cfRule>
  </conditionalFormatting>
  <conditionalFormatting sqref="FV53:FV54">
    <cfRule type="cellIs" dxfId="8542" priority="6863" operator="lessThan">
      <formula>0</formula>
    </cfRule>
  </conditionalFormatting>
  <conditionalFormatting sqref="FV45:FV50 FV52 FV55:FV56">
    <cfRule type="cellIs" dxfId="8541" priority="6868" operator="lessThan">
      <formula>0</formula>
    </cfRule>
  </conditionalFormatting>
  <conditionalFormatting sqref="FV51">
    <cfRule type="cellIs" dxfId="8540" priority="6867" operator="lessThan">
      <formula>0</formula>
    </cfRule>
  </conditionalFormatting>
  <conditionalFormatting sqref="FV54">
    <cfRule type="cellIs" dxfId="8539" priority="6864" operator="lessThan">
      <formula>0</formula>
    </cfRule>
  </conditionalFormatting>
  <conditionalFormatting sqref="FV34:FV36">
    <cfRule type="cellIs" dxfId="8538" priority="6853" operator="lessThan">
      <formula>0</formula>
    </cfRule>
  </conditionalFormatting>
  <conditionalFormatting sqref="FV63:FV65">
    <cfRule type="cellIs" dxfId="8537" priority="6858" operator="lessThan">
      <formula>0</formula>
    </cfRule>
  </conditionalFormatting>
  <conditionalFormatting sqref="FV38 FV40:FV41">
    <cfRule type="cellIs" dxfId="8536" priority="6850" operator="lessThan">
      <formula>0</formula>
    </cfRule>
  </conditionalFormatting>
  <conditionalFormatting sqref="FV39">
    <cfRule type="cellIs" dxfId="8535" priority="6849" operator="lessThan">
      <formula>0</formula>
    </cfRule>
  </conditionalFormatting>
  <conditionalFormatting sqref="FV39">
    <cfRule type="cellIs" dxfId="8534" priority="6848" operator="lessThan">
      <formula>0</formula>
    </cfRule>
  </conditionalFormatting>
  <conditionalFormatting sqref="FW57 FW59:FW60">
    <cfRule type="cellIs" dxfId="8533" priority="6828" operator="lessThan">
      <formula>0</formula>
    </cfRule>
  </conditionalFormatting>
  <conditionalFormatting sqref="FW42">
    <cfRule type="cellIs" dxfId="8532" priority="6823" operator="lessThan">
      <formula>0</formula>
    </cfRule>
  </conditionalFormatting>
  <conditionalFormatting sqref="FW37 FW40:FW41">
    <cfRule type="cellIs" dxfId="8531" priority="6818" operator="lessThan">
      <formula>0</formula>
    </cfRule>
  </conditionalFormatting>
  <conditionalFormatting sqref="FW61">
    <cfRule type="cellIs" dxfId="8530" priority="6827" operator="lessThan">
      <formula>0</formula>
    </cfRule>
  </conditionalFormatting>
  <conditionalFormatting sqref="FW58:FW60">
    <cfRule type="cellIs" dxfId="8529" priority="6826" operator="lessThan">
      <formula>0</formula>
    </cfRule>
  </conditionalFormatting>
  <conditionalFormatting sqref="FW64:FW65">
    <cfRule type="cellIs" dxfId="8528" priority="6825" operator="lessThan">
      <formula>0</formula>
    </cfRule>
  </conditionalFormatting>
  <conditionalFormatting sqref="FW32:FW33">
    <cfRule type="cellIs" dxfId="8527" priority="6822" operator="lessThan">
      <formula>0</formula>
    </cfRule>
  </conditionalFormatting>
  <conditionalFormatting sqref="FW35">
    <cfRule type="cellIs" dxfId="8526" priority="6821" operator="lessThan">
      <formula>0</formula>
    </cfRule>
  </conditionalFormatting>
  <conditionalFormatting sqref="FW36">
    <cfRule type="cellIs" dxfId="8525" priority="6820" operator="lessThan">
      <formula>0</formula>
    </cfRule>
  </conditionalFormatting>
  <conditionalFormatting sqref="FW42">
    <cfRule type="cellIs" dxfId="8524" priority="6817" operator="lessThan">
      <formula>0</formula>
    </cfRule>
  </conditionalFormatting>
  <conditionalFormatting sqref="FW67">
    <cfRule type="cellIs" dxfId="8523" priority="6813" operator="lessThan">
      <formula>0</formula>
    </cfRule>
  </conditionalFormatting>
  <conditionalFormatting sqref="FW61">
    <cfRule type="cellIs" dxfId="8522" priority="6846" operator="lessThan">
      <formula>0</formula>
    </cfRule>
  </conditionalFormatting>
  <conditionalFormatting sqref="FW8 FW62 FW26 FW10:FW11 FW46:FW47 FW43:FW44 FW15:FW17">
    <cfRule type="cellIs" dxfId="8521" priority="6845" operator="lessThan">
      <formula>0</formula>
    </cfRule>
  </conditionalFormatting>
  <conditionalFormatting sqref="FW48">
    <cfRule type="cellIs" dxfId="8520" priority="6844" operator="lessThan">
      <formula>0</formula>
    </cfRule>
  </conditionalFormatting>
  <conditionalFormatting sqref="FW49">
    <cfRule type="cellIs" dxfId="8519" priority="6843" operator="lessThan">
      <formula>0</formula>
    </cfRule>
  </conditionalFormatting>
  <conditionalFormatting sqref="FW50">
    <cfRule type="cellIs" dxfId="8518" priority="6842" operator="lessThan">
      <formula>0</formula>
    </cfRule>
  </conditionalFormatting>
  <conditionalFormatting sqref="FW52">
    <cfRule type="cellIs" dxfId="8517" priority="6841" operator="lessThan">
      <formula>0</formula>
    </cfRule>
  </conditionalFormatting>
  <conditionalFormatting sqref="FW55">
    <cfRule type="cellIs" dxfId="8516" priority="6840" operator="lessThan">
      <formula>0</formula>
    </cfRule>
  </conditionalFormatting>
  <conditionalFormatting sqref="FW56">
    <cfRule type="cellIs" dxfId="8515" priority="6839" operator="lessThan">
      <formula>0</formula>
    </cfRule>
  </conditionalFormatting>
  <conditionalFormatting sqref="FW7">
    <cfRule type="cellIs" dxfId="8514" priority="6838" operator="lessThan">
      <formula>0</formula>
    </cfRule>
  </conditionalFormatting>
  <conditionalFormatting sqref="FW9">
    <cfRule type="cellIs" dxfId="8513" priority="6837" operator="lessThan">
      <formula>0</formula>
    </cfRule>
  </conditionalFormatting>
  <conditionalFormatting sqref="FW18:FW20 FW24:FW25">
    <cfRule type="cellIs" dxfId="8512" priority="6836" operator="lessThan">
      <formula>0</formula>
    </cfRule>
  </conditionalFormatting>
  <conditionalFormatting sqref="FW27 FW30:FW31">
    <cfRule type="cellIs" dxfId="8511" priority="6835" operator="lessThan">
      <formula>0</formula>
    </cfRule>
  </conditionalFormatting>
  <conditionalFormatting sqref="FW51">
    <cfRule type="cellIs" dxfId="8510" priority="6832" operator="lessThan">
      <formula>0</formula>
    </cfRule>
  </conditionalFormatting>
  <conditionalFormatting sqref="FW53">
    <cfRule type="cellIs" dxfId="8509" priority="6831" operator="lessThan">
      <formula>0</formula>
    </cfRule>
  </conditionalFormatting>
  <conditionalFormatting sqref="FW53:FW54">
    <cfRule type="cellIs" dxfId="8508" priority="6829" operator="lessThan">
      <formula>0</formula>
    </cfRule>
  </conditionalFormatting>
  <conditionalFormatting sqref="FW45:FW50 FW52 FW55:FW56">
    <cfRule type="cellIs" dxfId="8507" priority="6834" operator="lessThan">
      <formula>0</formula>
    </cfRule>
  </conditionalFormatting>
  <conditionalFormatting sqref="FW51">
    <cfRule type="cellIs" dxfId="8506" priority="6833" operator="lessThan">
      <formula>0</formula>
    </cfRule>
  </conditionalFormatting>
  <conditionalFormatting sqref="FW54">
    <cfRule type="cellIs" dxfId="8505" priority="6830" operator="lessThan">
      <formula>0</formula>
    </cfRule>
  </conditionalFormatting>
  <conditionalFormatting sqref="FW34:FW36">
    <cfRule type="cellIs" dxfId="8504" priority="6819" operator="lessThan">
      <formula>0</formula>
    </cfRule>
  </conditionalFormatting>
  <conditionalFormatting sqref="FW63:FW65">
    <cfRule type="cellIs" dxfId="8503" priority="6824" operator="lessThan">
      <formula>0</formula>
    </cfRule>
  </conditionalFormatting>
  <conditionalFormatting sqref="FW38 FW40:FW41">
    <cfRule type="cellIs" dxfId="8502" priority="6816" operator="lessThan">
      <formula>0</formula>
    </cfRule>
  </conditionalFormatting>
  <conditionalFormatting sqref="FW39">
    <cfRule type="cellIs" dxfId="8501" priority="6815" operator="lessThan">
      <formula>0</formula>
    </cfRule>
  </conditionalFormatting>
  <conditionalFormatting sqref="FW39">
    <cfRule type="cellIs" dxfId="8500" priority="6814" operator="lessThan">
      <formula>0</formula>
    </cfRule>
  </conditionalFormatting>
  <conditionalFormatting sqref="FM57 FM59:FM60">
    <cfRule type="cellIs" dxfId="8499" priority="6794" operator="lessThan">
      <formula>0</formula>
    </cfRule>
  </conditionalFormatting>
  <conditionalFormatting sqref="FM42">
    <cfRule type="cellIs" dxfId="8498" priority="6789" operator="lessThan">
      <formula>0</formula>
    </cfRule>
  </conditionalFormatting>
  <conditionalFormatting sqref="FM37 FM40:FM41">
    <cfRule type="cellIs" dxfId="8497" priority="6784" operator="lessThan">
      <formula>0</formula>
    </cfRule>
  </conditionalFormatting>
  <conditionalFormatting sqref="FM61">
    <cfRule type="cellIs" dxfId="8496" priority="6793" operator="lessThan">
      <formula>0</formula>
    </cfRule>
  </conditionalFormatting>
  <conditionalFormatting sqref="FM58:FM60">
    <cfRule type="cellIs" dxfId="8495" priority="6792" operator="lessThan">
      <formula>0</formula>
    </cfRule>
  </conditionalFormatting>
  <conditionalFormatting sqref="FM64:FM65">
    <cfRule type="cellIs" dxfId="8494" priority="6791" operator="lessThan">
      <formula>0</formula>
    </cfRule>
  </conditionalFormatting>
  <conditionalFormatting sqref="FM32:FM33">
    <cfRule type="cellIs" dxfId="8493" priority="6788" operator="lessThan">
      <formula>0</formula>
    </cfRule>
  </conditionalFormatting>
  <conditionalFormatting sqref="FM35">
    <cfRule type="cellIs" dxfId="8492" priority="6787" operator="lessThan">
      <formula>0</formula>
    </cfRule>
  </conditionalFormatting>
  <conditionalFormatting sqref="FM36">
    <cfRule type="cellIs" dxfId="8491" priority="6786" operator="lessThan">
      <formula>0</formula>
    </cfRule>
  </conditionalFormatting>
  <conditionalFormatting sqref="FM42">
    <cfRule type="cellIs" dxfId="8490" priority="6783" operator="lessThan">
      <formula>0</formula>
    </cfRule>
  </conditionalFormatting>
  <conditionalFormatting sqref="FM67">
    <cfRule type="cellIs" dxfId="8489" priority="6779" operator="lessThan">
      <formula>0</formula>
    </cfRule>
  </conditionalFormatting>
  <conditionalFormatting sqref="FM61">
    <cfRule type="cellIs" dxfId="8488" priority="6812" operator="lessThan">
      <formula>0</formula>
    </cfRule>
  </conditionalFormatting>
  <conditionalFormatting sqref="FM8 FM62 FM26 FM10:FM11 FM46:FM47 FM43:FM44 FM15:FM17">
    <cfRule type="cellIs" dxfId="8487" priority="6811" operator="lessThan">
      <formula>0</formula>
    </cfRule>
  </conditionalFormatting>
  <conditionalFormatting sqref="FM48">
    <cfRule type="cellIs" dxfId="8486" priority="6810" operator="lessThan">
      <formula>0</formula>
    </cfRule>
  </conditionalFormatting>
  <conditionalFormatting sqref="FM49">
    <cfRule type="cellIs" dxfId="8485" priority="6809" operator="lessThan">
      <formula>0</formula>
    </cfRule>
  </conditionalFormatting>
  <conditionalFormatting sqref="FM50">
    <cfRule type="cellIs" dxfId="8484" priority="6808" operator="lessThan">
      <formula>0</formula>
    </cfRule>
  </conditionalFormatting>
  <conditionalFormatting sqref="FM52">
    <cfRule type="cellIs" dxfId="8483" priority="6807" operator="lessThan">
      <formula>0</formula>
    </cfRule>
  </conditionalFormatting>
  <conditionalFormatting sqref="FM55">
    <cfRule type="cellIs" dxfId="8482" priority="6806" operator="lessThan">
      <formula>0</formula>
    </cfRule>
  </conditionalFormatting>
  <conditionalFormatting sqref="FM56">
    <cfRule type="cellIs" dxfId="8481" priority="6805" operator="lessThan">
      <formula>0</formula>
    </cfRule>
  </conditionalFormatting>
  <conditionalFormatting sqref="FM7">
    <cfRule type="cellIs" dxfId="8480" priority="6804" operator="lessThan">
      <formula>0</formula>
    </cfRule>
  </conditionalFormatting>
  <conditionalFormatting sqref="FM9">
    <cfRule type="cellIs" dxfId="8479" priority="6803" operator="lessThan">
      <formula>0</formula>
    </cfRule>
  </conditionalFormatting>
  <conditionalFormatting sqref="FM18:FM20 FM24:FM25">
    <cfRule type="cellIs" dxfId="8478" priority="6802" operator="lessThan">
      <formula>0</formula>
    </cfRule>
  </conditionalFormatting>
  <conditionalFormatting sqref="FM27 FM30:FM31">
    <cfRule type="cellIs" dxfId="8477" priority="6801" operator="lessThan">
      <formula>0</formula>
    </cfRule>
  </conditionalFormatting>
  <conditionalFormatting sqref="FM51">
    <cfRule type="cellIs" dxfId="8476" priority="6798" operator="lessThan">
      <formula>0</formula>
    </cfRule>
  </conditionalFormatting>
  <conditionalFormatting sqref="FM53">
    <cfRule type="cellIs" dxfId="8475" priority="6797" operator="lessThan">
      <formula>0</formula>
    </cfRule>
  </conditionalFormatting>
  <conditionalFormatting sqref="FM53:FM54">
    <cfRule type="cellIs" dxfId="8474" priority="6795" operator="lessThan">
      <formula>0</formula>
    </cfRule>
  </conditionalFormatting>
  <conditionalFormatting sqref="FM45:FM50 FM52 FM55:FM56">
    <cfRule type="cellIs" dxfId="8473" priority="6800" operator="lessThan">
      <formula>0</formula>
    </cfRule>
  </conditionalFormatting>
  <conditionalFormatting sqref="FM51">
    <cfRule type="cellIs" dxfId="8472" priority="6799" operator="lessThan">
      <formula>0</formula>
    </cfRule>
  </conditionalFormatting>
  <conditionalFormatting sqref="FM54">
    <cfRule type="cellIs" dxfId="8471" priority="6796" operator="lessThan">
      <formula>0</formula>
    </cfRule>
  </conditionalFormatting>
  <conditionalFormatting sqref="FM34:FM36">
    <cfRule type="cellIs" dxfId="8470" priority="6785" operator="lessThan">
      <formula>0</formula>
    </cfRule>
  </conditionalFormatting>
  <conditionalFormatting sqref="FM63:FM65">
    <cfRule type="cellIs" dxfId="8469" priority="6790" operator="lessThan">
      <formula>0</formula>
    </cfRule>
  </conditionalFormatting>
  <conditionalFormatting sqref="FM38 FM40:FM41">
    <cfRule type="cellIs" dxfId="8468" priority="6782" operator="lessThan">
      <formula>0</formula>
    </cfRule>
  </conditionalFormatting>
  <conditionalFormatting sqref="FM39">
    <cfRule type="cellIs" dxfId="8467" priority="6781" operator="lessThan">
      <formula>0</formula>
    </cfRule>
  </conditionalFormatting>
  <conditionalFormatting sqref="FM39">
    <cfRule type="cellIs" dxfId="8466" priority="6780" operator="lessThan">
      <formula>0</formula>
    </cfRule>
  </conditionalFormatting>
  <conditionalFormatting sqref="FN57 FN59:FN60">
    <cfRule type="cellIs" dxfId="8465" priority="6760" operator="lessThan">
      <formula>0</formula>
    </cfRule>
  </conditionalFormatting>
  <conditionalFormatting sqref="FN42">
    <cfRule type="cellIs" dxfId="8464" priority="6755" operator="lessThan">
      <formula>0</formula>
    </cfRule>
  </conditionalFormatting>
  <conditionalFormatting sqref="FN37 FN40:FN41">
    <cfRule type="cellIs" dxfId="8463" priority="6750" operator="lessThan">
      <formula>0</formula>
    </cfRule>
  </conditionalFormatting>
  <conditionalFormatting sqref="FN61">
    <cfRule type="cellIs" dxfId="8462" priority="6759" operator="lessThan">
      <formula>0</formula>
    </cfRule>
  </conditionalFormatting>
  <conditionalFormatting sqref="FN58:FN60">
    <cfRule type="cellIs" dxfId="8461" priority="6758" operator="lessThan">
      <formula>0</formula>
    </cfRule>
  </conditionalFormatting>
  <conditionalFormatting sqref="FN64:FN65">
    <cfRule type="cellIs" dxfId="8460" priority="6757" operator="lessThan">
      <formula>0</formula>
    </cfRule>
  </conditionalFormatting>
  <conditionalFormatting sqref="FN32:FN33">
    <cfRule type="cellIs" dxfId="8459" priority="6754" operator="lessThan">
      <formula>0</formula>
    </cfRule>
  </conditionalFormatting>
  <conditionalFormatting sqref="FN35">
    <cfRule type="cellIs" dxfId="8458" priority="6753" operator="lessThan">
      <formula>0</formula>
    </cfRule>
  </conditionalFormatting>
  <conditionalFormatting sqref="FN36">
    <cfRule type="cellIs" dxfId="8457" priority="6752" operator="lessThan">
      <formula>0</formula>
    </cfRule>
  </conditionalFormatting>
  <conditionalFormatting sqref="FN42">
    <cfRule type="cellIs" dxfId="8456" priority="6749" operator="lessThan">
      <formula>0</formula>
    </cfRule>
  </conditionalFormatting>
  <conditionalFormatting sqref="FN67">
    <cfRule type="cellIs" dxfId="8455" priority="6745" operator="lessThan">
      <formula>0</formula>
    </cfRule>
  </conditionalFormatting>
  <conditionalFormatting sqref="FN61">
    <cfRule type="cellIs" dxfId="8454" priority="6778" operator="lessThan">
      <formula>0</formula>
    </cfRule>
  </conditionalFormatting>
  <conditionalFormatting sqref="FN8 FN62 FN26 FN10:FN11 FN46:FN47 FN43:FN44 FN15:FN17">
    <cfRule type="cellIs" dxfId="8453" priority="6777" operator="lessThan">
      <formula>0</formula>
    </cfRule>
  </conditionalFormatting>
  <conditionalFormatting sqref="FN48">
    <cfRule type="cellIs" dxfId="8452" priority="6776" operator="lessThan">
      <formula>0</formula>
    </cfRule>
  </conditionalFormatting>
  <conditionalFormatting sqref="FN49">
    <cfRule type="cellIs" dxfId="8451" priority="6775" operator="lessThan">
      <formula>0</formula>
    </cfRule>
  </conditionalFormatting>
  <conditionalFormatting sqref="FN50">
    <cfRule type="cellIs" dxfId="8450" priority="6774" operator="lessThan">
      <formula>0</formula>
    </cfRule>
  </conditionalFormatting>
  <conditionalFormatting sqref="FN52">
    <cfRule type="cellIs" dxfId="8449" priority="6773" operator="lessThan">
      <formula>0</formula>
    </cfRule>
  </conditionalFormatting>
  <conditionalFormatting sqref="FN55">
    <cfRule type="cellIs" dxfId="8448" priority="6772" operator="lessThan">
      <formula>0</formula>
    </cfRule>
  </conditionalFormatting>
  <conditionalFormatting sqref="FN56">
    <cfRule type="cellIs" dxfId="8447" priority="6771" operator="lessThan">
      <formula>0</formula>
    </cfRule>
  </conditionalFormatting>
  <conditionalFormatting sqref="FN7">
    <cfRule type="cellIs" dxfId="8446" priority="6770" operator="lessThan">
      <formula>0</formula>
    </cfRule>
  </conditionalFormatting>
  <conditionalFormatting sqref="FN9">
    <cfRule type="cellIs" dxfId="8445" priority="6769" operator="lessThan">
      <formula>0</formula>
    </cfRule>
  </conditionalFormatting>
  <conditionalFormatting sqref="FN18:FN20 FN24:FN25">
    <cfRule type="cellIs" dxfId="8444" priority="6768" operator="lessThan">
      <formula>0</formula>
    </cfRule>
  </conditionalFormatting>
  <conditionalFormatting sqref="FN27 FN30:FN31">
    <cfRule type="cellIs" dxfId="8443" priority="6767" operator="lessThan">
      <formula>0</formula>
    </cfRule>
  </conditionalFormatting>
  <conditionalFormatting sqref="FN51">
    <cfRule type="cellIs" dxfId="8442" priority="6764" operator="lessThan">
      <formula>0</formula>
    </cfRule>
  </conditionalFormatting>
  <conditionalFormatting sqref="FN53">
    <cfRule type="cellIs" dxfId="8441" priority="6763" operator="lessThan">
      <formula>0</formula>
    </cfRule>
  </conditionalFormatting>
  <conditionalFormatting sqref="FN53:FN54">
    <cfRule type="cellIs" dxfId="8440" priority="6761" operator="lessThan">
      <formula>0</formula>
    </cfRule>
  </conditionalFormatting>
  <conditionalFormatting sqref="FN45:FN50 FN52 FN55:FN56">
    <cfRule type="cellIs" dxfId="8439" priority="6766" operator="lessThan">
      <formula>0</formula>
    </cfRule>
  </conditionalFormatting>
  <conditionalFormatting sqref="FN51">
    <cfRule type="cellIs" dxfId="8438" priority="6765" operator="lessThan">
      <formula>0</formula>
    </cfRule>
  </conditionalFormatting>
  <conditionalFormatting sqref="FN54">
    <cfRule type="cellIs" dxfId="8437" priority="6762" operator="lessThan">
      <formula>0</formula>
    </cfRule>
  </conditionalFormatting>
  <conditionalFormatting sqref="FN34:FN36">
    <cfRule type="cellIs" dxfId="8436" priority="6751" operator="lessThan">
      <formula>0</formula>
    </cfRule>
  </conditionalFormatting>
  <conditionalFormatting sqref="FN63:FN65">
    <cfRule type="cellIs" dxfId="8435" priority="6756" operator="lessThan">
      <formula>0</formula>
    </cfRule>
  </conditionalFormatting>
  <conditionalFormatting sqref="FN38 FN40:FN41">
    <cfRule type="cellIs" dxfId="8434" priority="6748" operator="lessThan">
      <formula>0</formula>
    </cfRule>
  </conditionalFormatting>
  <conditionalFormatting sqref="FN39">
    <cfRule type="cellIs" dxfId="8433" priority="6747" operator="lessThan">
      <formula>0</formula>
    </cfRule>
  </conditionalFormatting>
  <conditionalFormatting sqref="FN39">
    <cfRule type="cellIs" dxfId="8432" priority="6746" operator="lessThan">
      <formula>0</formula>
    </cfRule>
  </conditionalFormatting>
  <conditionalFormatting sqref="FO57 FO59:FO60">
    <cfRule type="cellIs" dxfId="8431" priority="6726" operator="lessThan">
      <formula>0</formula>
    </cfRule>
  </conditionalFormatting>
  <conditionalFormatting sqref="FO42">
    <cfRule type="cellIs" dxfId="8430" priority="6721" operator="lessThan">
      <formula>0</formula>
    </cfRule>
  </conditionalFormatting>
  <conditionalFormatting sqref="FO37 FO40:FO41">
    <cfRule type="cellIs" dxfId="8429" priority="6716" operator="lessThan">
      <formula>0</formula>
    </cfRule>
  </conditionalFormatting>
  <conditionalFormatting sqref="FO61">
    <cfRule type="cellIs" dxfId="8428" priority="6725" operator="lessThan">
      <formula>0</formula>
    </cfRule>
  </conditionalFormatting>
  <conditionalFormatting sqref="FO58:FO60">
    <cfRule type="cellIs" dxfId="8427" priority="6724" operator="lessThan">
      <formula>0</formula>
    </cfRule>
  </conditionalFormatting>
  <conditionalFormatting sqref="FO64:FO65">
    <cfRule type="cellIs" dxfId="8426" priority="6723" operator="lessThan">
      <formula>0</formula>
    </cfRule>
  </conditionalFormatting>
  <conditionalFormatting sqref="FO32:FO33">
    <cfRule type="cellIs" dxfId="8425" priority="6720" operator="lessThan">
      <formula>0</formula>
    </cfRule>
  </conditionalFormatting>
  <conditionalFormatting sqref="FO35">
    <cfRule type="cellIs" dxfId="8424" priority="6719" operator="lessThan">
      <formula>0</formula>
    </cfRule>
  </conditionalFormatting>
  <conditionalFormatting sqref="FO36">
    <cfRule type="cellIs" dxfId="8423" priority="6718" operator="lessThan">
      <formula>0</formula>
    </cfRule>
  </conditionalFormatting>
  <conditionalFormatting sqref="FO42">
    <cfRule type="cellIs" dxfId="8422" priority="6715" operator="lessThan">
      <formula>0</formula>
    </cfRule>
  </conditionalFormatting>
  <conditionalFormatting sqref="FO67">
    <cfRule type="cellIs" dxfId="8421" priority="6711" operator="lessThan">
      <formula>0</formula>
    </cfRule>
  </conditionalFormatting>
  <conditionalFormatting sqref="FO61">
    <cfRule type="cellIs" dxfId="8420" priority="6744" operator="lessThan">
      <formula>0</formula>
    </cfRule>
  </conditionalFormatting>
  <conditionalFormatting sqref="FO8 FO62 FO26 FO10:FO11 FO46:FO47 FO43:FO44 FO15:FO17">
    <cfRule type="cellIs" dxfId="8419" priority="6743" operator="lessThan">
      <formula>0</formula>
    </cfRule>
  </conditionalFormatting>
  <conditionalFormatting sqref="FO48">
    <cfRule type="cellIs" dxfId="8418" priority="6742" operator="lessThan">
      <formula>0</formula>
    </cfRule>
  </conditionalFormatting>
  <conditionalFormatting sqref="FO49">
    <cfRule type="cellIs" dxfId="8417" priority="6741" operator="lessThan">
      <formula>0</formula>
    </cfRule>
  </conditionalFormatting>
  <conditionalFormatting sqref="FO50">
    <cfRule type="cellIs" dxfId="8416" priority="6740" operator="lessThan">
      <formula>0</formula>
    </cfRule>
  </conditionalFormatting>
  <conditionalFormatting sqref="FO52">
    <cfRule type="cellIs" dxfId="8415" priority="6739" operator="lessThan">
      <formula>0</formula>
    </cfRule>
  </conditionalFormatting>
  <conditionalFormatting sqref="FO55">
    <cfRule type="cellIs" dxfId="8414" priority="6738" operator="lessThan">
      <formula>0</formula>
    </cfRule>
  </conditionalFormatting>
  <conditionalFormatting sqref="FO56">
    <cfRule type="cellIs" dxfId="8413" priority="6737" operator="lessThan">
      <formula>0</formula>
    </cfRule>
  </conditionalFormatting>
  <conditionalFormatting sqref="FO7">
    <cfRule type="cellIs" dxfId="8412" priority="6736" operator="lessThan">
      <formula>0</formula>
    </cfRule>
  </conditionalFormatting>
  <conditionalFormatting sqref="FO9">
    <cfRule type="cellIs" dxfId="8411" priority="6735" operator="lessThan">
      <formula>0</formula>
    </cfRule>
  </conditionalFormatting>
  <conditionalFormatting sqref="FO18:FO20 FO24:FO25">
    <cfRule type="cellIs" dxfId="8410" priority="6734" operator="lessThan">
      <formula>0</formula>
    </cfRule>
  </conditionalFormatting>
  <conditionalFormatting sqref="FO27 FO30:FO31">
    <cfRule type="cellIs" dxfId="8409" priority="6733" operator="lessThan">
      <formula>0</formula>
    </cfRule>
  </conditionalFormatting>
  <conditionalFormatting sqref="FO51">
    <cfRule type="cellIs" dxfId="8408" priority="6730" operator="lessThan">
      <formula>0</formula>
    </cfRule>
  </conditionalFormatting>
  <conditionalFormatting sqref="FO53">
    <cfRule type="cellIs" dxfId="8407" priority="6729" operator="lessThan">
      <formula>0</formula>
    </cfRule>
  </conditionalFormatting>
  <conditionalFormatting sqref="FO53:FO54">
    <cfRule type="cellIs" dxfId="8406" priority="6727" operator="lessThan">
      <formula>0</formula>
    </cfRule>
  </conditionalFormatting>
  <conditionalFormatting sqref="FO45:FO50 FO52 FO55:FO56">
    <cfRule type="cellIs" dxfId="8405" priority="6732" operator="lessThan">
      <formula>0</formula>
    </cfRule>
  </conditionalFormatting>
  <conditionalFormatting sqref="FO51">
    <cfRule type="cellIs" dxfId="8404" priority="6731" operator="lessThan">
      <formula>0</formula>
    </cfRule>
  </conditionalFormatting>
  <conditionalFormatting sqref="FO54">
    <cfRule type="cellIs" dxfId="8403" priority="6728" operator="lessThan">
      <formula>0</formula>
    </cfRule>
  </conditionalFormatting>
  <conditionalFormatting sqref="FO34:FO36">
    <cfRule type="cellIs" dxfId="8402" priority="6717" operator="lessThan">
      <formula>0</formula>
    </cfRule>
  </conditionalFormatting>
  <conditionalFormatting sqref="FO63:FO65">
    <cfRule type="cellIs" dxfId="8401" priority="6722" operator="lessThan">
      <formula>0</formula>
    </cfRule>
  </conditionalFormatting>
  <conditionalFormatting sqref="FO38 FO40:FO41">
    <cfRule type="cellIs" dxfId="8400" priority="6714" operator="lessThan">
      <formula>0</formula>
    </cfRule>
  </conditionalFormatting>
  <conditionalFormatting sqref="FO39">
    <cfRule type="cellIs" dxfId="8399" priority="6713" operator="lessThan">
      <formula>0</formula>
    </cfRule>
  </conditionalFormatting>
  <conditionalFormatting sqref="FO39">
    <cfRule type="cellIs" dxfId="8398" priority="6712" operator="lessThan">
      <formula>0</formula>
    </cfRule>
  </conditionalFormatting>
  <conditionalFormatting sqref="FY57 FY59:FY60">
    <cfRule type="cellIs" dxfId="8397" priority="6692" operator="lessThan">
      <formula>0</formula>
    </cfRule>
  </conditionalFormatting>
  <conditionalFormatting sqref="FY42">
    <cfRule type="cellIs" dxfId="8396" priority="6687" operator="lessThan">
      <formula>0</formula>
    </cfRule>
  </conditionalFormatting>
  <conditionalFormatting sqref="FY37 FY40:FY41">
    <cfRule type="cellIs" dxfId="8395" priority="6682" operator="lessThan">
      <formula>0</formula>
    </cfRule>
  </conditionalFormatting>
  <conditionalFormatting sqref="FY61">
    <cfRule type="cellIs" dxfId="8394" priority="6691" operator="lessThan">
      <formula>0</formula>
    </cfRule>
  </conditionalFormatting>
  <conditionalFormatting sqref="FY58:FY60">
    <cfRule type="cellIs" dxfId="8393" priority="6690" operator="lessThan">
      <formula>0</formula>
    </cfRule>
  </conditionalFormatting>
  <conditionalFormatting sqref="FY64:FY65">
    <cfRule type="cellIs" dxfId="8392" priority="6689" operator="lessThan">
      <formula>0</formula>
    </cfRule>
  </conditionalFormatting>
  <conditionalFormatting sqref="FY32:FY33">
    <cfRule type="cellIs" dxfId="8391" priority="6686" operator="lessThan">
      <formula>0</formula>
    </cfRule>
  </conditionalFormatting>
  <conditionalFormatting sqref="FY35">
    <cfRule type="cellIs" dxfId="8390" priority="6685" operator="lessThan">
      <formula>0</formula>
    </cfRule>
  </conditionalFormatting>
  <conditionalFormatting sqref="FY36">
    <cfRule type="cellIs" dxfId="8389" priority="6684" operator="lessThan">
      <formula>0</formula>
    </cfRule>
  </conditionalFormatting>
  <conditionalFormatting sqref="FY42">
    <cfRule type="cellIs" dxfId="8388" priority="6681" operator="lessThan">
      <formula>0</formula>
    </cfRule>
  </conditionalFormatting>
  <conditionalFormatting sqref="FY67">
    <cfRule type="cellIs" dxfId="8387" priority="6677" operator="lessThan">
      <formula>0</formula>
    </cfRule>
  </conditionalFormatting>
  <conditionalFormatting sqref="FY61">
    <cfRule type="cellIs" dxfId="8386" priority="6710" operator="lessThan">
      <formula>0</formula>
    </cfRule>
  </conditionalFormatting>
  <conditionalFormatting sqref="FY8 FY62 FY26 FY10:FY11 FY46:FY47 FY43:FY44 FY15:FY17">
    <cfRule type="cellIs" dxfId="8385" priority="6709" operator="lessThan">
      <formula>0</formula>
    </cfRule>
  </conditionalFormatting>
  <conditionalFormatting sqref="FY48">
    <cfRule type="cellIs" dxfId="8384" priority="6708" operator="lessThan">
      <formula>0</formula>
    </cfRule>
  </conditionalFormatting>
  <conditionalFormatting sqref="FY49">
    <cfRule type="cellIs" dxfId="8383" priority="6707" operator="lessThan">
      <formula>0</formula>
    </cfRule>
  </conditionalFormatting>
  <conditionalFormatting sqref="FY50">
    <cfRule type="cellIs" dxfId="8382" priority="6706" operator="lessThan">
      <formula>0</formula>
    </cfRule>
  </conditionalFormatting>
  <conditionalFormatting sqref="FY52">
    <cfRule type="cellIs" dxfId="8381" priority="6705" operator="lessThan">
      <formula>0</formula>
    </cfRule>
  </conditionalFormatting>
  <conditionalFormatting sqref="FY55">
    <cfRule type="cellIs" dxfId="8380" priority="6704" operator="lessThan">
      <formula>0</formula>
    </cfRule>
  </conditionalFormatting>
  <conditionalFormatting sqref="FY56">
    <cfRule type="cellIs" dxfId="8379" priority="6703" operator="lessThan">
      <formula>0</formula>
    </cfRule>
  </conditionalFormatting>
  <conditionalFormatting sqref="FY7">
    <cfRule type="cellIs" dxfId="8378" priority="6702" operator="lessThan">
      <formula>0</formula>
    </cfRule>
  </conditionalFormatting>
  <conditionalFormatting sqref="FY9">
    <cfRule type="cellIs" dxfId="8377" priority="6701" operator="lessThan">
      <formula>0</formula>
    </cfRule>
  </conditionalFormatting>
  <conditionalFormatting sqref="FY18:FY20 FY24:FY25">
    <cfRule type="cellIs" dxfId="8376" priority="6700" operator="lessThan">
      <formula>0</formula>
    </cfRule>
  </conditionalFormatting>
  <conditionalFormatting sqref="FY27 FY30:FY31">
    <cfRule type="cellIs" dxfId="8375" priority="6699" operator="lessThan">
      <formula>0</formula>
    </cfRule>
  </conditionalFormatting>
  <conditionalFormatting sqref="FY51">
    <cfRule type="cellIs" dxfId="8374" priority="6696" operator="lessThan">
      <formula>0</formula>
    </cfRule>
  </conditionalFormatting>
  <conditionalFormatting sqref="FY53">
    <cfRule type="cellIs" dxfId="8373" priority="6695" operator="lessThan">
      <formula>0</formula>
    </cfRule>
  </conditionalFormatting>
  <conditionalFormatting sqref="FY53:FY54">
    <cfRule type="cellIs" dxfId="8372" priority="6693" operator="lessThan">
      <formula>0</formula>
    </cfRule>
  </conditionalFormatting>
  <conditionalFormatting sqref="FY45:FY50 FY52 FY55:FY56">
    <cfRule type="cellIs" dxfId="8371" priority="6698" operator="lessThan">
      <formula>0</formula>
    </cfRule>
  </conditionalFormatting>
  <conditionalFormatting sqref="FY51">
    <cfRule type="cellIs" dxfId="8370" priority="6697" operator="lessThan">
      <formula>0</formula>
    </cfRule>
  </conditionalFormatting>
  <conditionalFormatting sqref="FY54">
    <cfRule type="cellIs" dxfId="8369" priority="6694" operator="lessThan">
      <formula>0</formula>
    </cfRule>
  </conditionalFormatting>
  <conditionalFormatting sqref="FY34:FY36">
    <cfRule type="cellIs" dxfId="8368" priority="6683" operator="lessThan">
      <formula>0</formula>
    </cfRule>
  </conditionalFormatting>
  <conditionalFormatting sqref="FY63:FY65">
    <cfRule type="cellIs" dxfId="8367" priority="6688" operator="lessThan">
      <formula>0</formula>
    </cfRule>
  </conditionalFormatting>
  <conditionalFormatting sqref="FY38 FY40:FY41">
    <cfRule type="cellIs" dxfId="8366" priority="6680" operator="lessThan">
      <formula>0</formula>
    </cfRule>
  </conditionalFormatting>
  <conditionalFormatting sqref="FY39">
    <cfRule type="cellIs" dxfId="8365" priority="6679" operator="lessThan">
      <formula>0</formula>
    </cfRule>
  </conditionalFormatting>
  <conditionalFormatting sqref="FY39">
    <cfRule type="cellIs" dxfId="8364" priority="6678" operator="lessThan">
      <formula>0</formula>
    </cfRule>
  </conditionalFormatting>
  <conditionalFormatting sqref="FZ57 FZ59:FZ60">
    <cfRule type="cellIs" dxfId="8363" priority="6658" operator="lessThan">
      <formula>0</formula>
    </cfRule>
  </conditionalFormatting>
  <conditionalFormatting sqref="FZ42">
    <cfRule type="cellIs" dxfId="8362" priority="6653" operator="lessThan">
      <formula>0</formula>
    </cfRule>
  </conditionalFormatting>
  <conditionalFormatting sqref="FZ37 FZ40:FZ41">
    <cfRule type="cellIs" dxfId="8361" priority="6648" operator="lessThan">
      <formula>0</formula>
    </cfRule>
  </conditionalFormatting>
  <conditionalFormatting sqref="FZ61">
    <cfRule type="cellIs" dxfId="8360" priority="6657" operator="lessThan">
      <formula>0</formula>
    </cfRule>
  </conditionalFormatting>
  <conditionalFormatting sqref="FZ58:FZ60">
    <cfRule type="cellIs" dxfId="8359" priority="6656" operator="lessThan">
      <formula>0</formula>
    </cfRule>
  </conditionalFormatting>
  <conditionalFormatting sqref="FZ64:FZ65">
    <cfRule type="cellIs" dxfId="8358" priority="6655" operator="lessThan">
      <formula>0</formula>
    </cfRule>
  </conditionalFormatting>
  <conditionalFormatting sqref="FZ32:FZ33">
    <cfRule type="cellIs" dxfId="8357" priority="6652" operator="lessThan">
      <formula>0</formula>
    </cfRule>
  </conditionalFormatting>
  <conditionalFormatting sqref="FZ35">
    <cfRule type="cellIs" dxfId="8356" priority="6651" operator="lessThan">
      <formula>0</formula>
    </cfRule>
  </conditionalFormatting>
  <conditionalFormatting sqref="FZ36">
    <cfRule type="cellIs" dxfId="8355" priority="6650" operator="lessThan">
      <formula>0</formula>
    </cfRule>
  </conditionalFormatting>
  <conditionalFormatting sqref="FZ42">
    <cfRule type="cellIs" dxfId="8354" priority="6647" operator="lessThan">
      <formula>0</formula>
    </cfRule>
  </conditionalFormatting>
  <conditionalFormatting sqref="FZ67">
    <cfRule type="cellIs" dxfId="8353" priority="6643" operator="lessThan">
      <formula>0</formula>
    </cfRule>
  </conditionalFormatting>
  <conditionalFormatting sqref="FZ61">
    <cfRule type="cellIs" dxfId="8352" priority="6676" operator="lessThan">
      <formula>0</formula>
    </cfRule>
  </conditionalFormatting>
  <conditionalFormatting sqref="FZ8 FZ62 FZ26 FZ10:FZ11 FZ46:FZ47 FZ43:FZ44 FZ15:FZ17">
    <cfRule type="cellIs" dxfId="8351" priority="6675" operator="lessThan">
      <formula>0</formula>
    </cfRule>
  </conditionalFormatting>
  <conditionalFormatting sqref="FZ48">
    <cfRule type="cellIs" dxfId="8350" priority="6674" operator="lessThan">
      <formula>0</formula>
    </cfRule>
  </conditionalFormatting>
  <conditionalFormatting sqref="FZ49">
    <cfRule type="cellIs" dxfId="8349" priority="6673" operator="lessThan">
      <formula>0</formula>
    </cfRule>
  </conditionalFormatting>
  <conditionalFormatting sqref="FZ50">
    <cfRule type="cellIs" dxfId="8348" priority="6672" operator="lessThan">
      <formula>0</formula>
    </cfRule>
  </conditionalFormatting>
  <conditionalFormatting sqref="FZ52">
    <cfRule type="cellIs" dxfId="8347" priority="6671" operator="lessThan">
      <formula>0</formula>
    </cfRule>
  </conditionalFormatting>
  <conditionalFormatting sqref="FZ55">
    <cfRule type="cellIs" dxfId="8346" priority="6670" operator="lessThan">
      <formula>0</formula>
    </cfRule>
  </conditionalFormatting>
  <conditionalFormatting sqref="FZ56">
    <cfRule type="cellIs" dxfId="8345" priority="6669" operator="lessThan">
      <formula>0</formula>
    </cfRule>
  </conditionalFormatting>
  <conditionalFormatting sqref="FZ7">
    <cfRule type="cellIs" dxfId="8344" priority="6668" operator="lessThan">
      <formula>0</formula>
    </cfRule>
  </conditionalFormatting>
  <conditionalFormatting sqref="FZ9">
    <cfRule type="cellIs" dxfId="8343" priority="6667" operator="lessThan">
      <formula>0</formula>
    </cfRule>
  </conditionalFormatting>
  <conditionalFormatting sqref="FZ18:FZ20 FZ24:FZ25">
    <cfRule type="cellIs" dxfId="8342" priority="6666" operator="lessThan">
      <formula>0</formula>
    </cfRule>
  </conditionalFormatting>
  <conditionalFormatting sqref="FZ27 FZ30:FZ31">
    <cfRule type="cellIs" dxfId="8341" priority="6665" operator="lessThan">
      <formula>0</formula>
    </cfRule>
  </conditionalFormatting>
  <conditionalFormatting sqref="FZ51">
    <cfRule type="cellIs" dxfId="8340" priority="6662" operator="lessThan">
      <formula>0</formula>
    </cfRule>
  </conditionalFormatting>
  <conditionalFormatting sqref="FZ53">
    <cfRule type="cellIs" dxfId="8339" priority="6661" operator="lessThan">
      <formula>0</formula>
    </cfRule>
  </conditionalFormatting>
  <conditionalFormatting sqref="FZ53:FZ54">
    <cfRule type="cellIs" dxfId="8338" priority="6659" operator="lessThan">
      <formula>0</formula>
    </cfRule>
  </conditionalFormatting>
  <conditionalFormatting sqref="FZ45:FZ50 FZ52 FZ55:FZ56">
    <cfRule type="cellIs" dxfId="8337" priority="6664" operator="lessThan">
      <formula>0</formula>
    </cfRule>
  </conditionalFormatting>
  <conditionalFormatting sqref="FZ51">
    <cfRule type="cellIs" dxfId="8336" priority="6663" operator="lessThan">
      <formula>0</formula>
    </cfRule>
  </conditionalFormatting>
  <conditionalFormatting sqref="FZ54">
    <cfRule type="cellIs" dxfId="8335" priority="6660" operator="lessThan">
      <formula>0</formula>
    </cfRule>
  </conditionalFormatting>
  <conditionalFormatting sqref="FZ34:FZ36">
    <cfRule type="cellIs" dxfId="8334" priority="6649" operator="lessThan">
      <formula>0</formula>
    </cfRule>
  </conditionalFormatting>
  <conditionalFormatting sqref="FZ63:FZ65">
    <cfRule type="cellIs" dxfId="8333" priority="6654" operator="lessThan">
      <formula>0</formula>
    </cfRule>
  </conditionalFormatting>
  <conditionalFormatting sqref="FZ38 FZ40:FZ41">
    <cfRule type="cellIs" dxfId="8332" priority="6646" operator="lessThan">
      <formula>0</formula>
    </cfRule>
  </conditionalFormatting>
  <conditionalFormatting sqref="FZ39">
    <cfRule type="cellIs" dxfId="8331" priority="6645" operator="lessThan">
      <formula>0</formula>
    </cfRule>
  </conditionalFormatting>
  <conditionalFormatting sqref="FZ39">
    <cfRule type="cellIs" dxfId="8330" priority="6644" operator="lessThan">
      <formula>0</formula>
    </cfRule>
  </conditionalFormatting>
  <conditionalFormatting sqref="GA57 GA59:GA60">
    <cfRule type="cellIs" dxfId="8329" priority="6624" operator="lessThan">
      <formula>0</formula>
    </cfRule>
  </conditionalFormatting>
  <conditionalFormatting sqref="GA42">
    <cfRule type="cellIs" dxfId="8328" priority="6619" operator="lessThan">
      <formula>0</formula>
    </cfRule>
  </conditionalFormatting>
  <conditionalFormatting sqref="GA37 GA40:GA41">
    <cfRule type="cellIs" dxfId="8327" priority="6614" operator="lessThan">
      <formula>0</formula>
    </cfRule>
  </conditionalFormatting>
  <conditionalFormatting sqref="GA61">
    <cfRule type="cellIs" dxfId="8326" priority="6623" operator="lessThan">
      <formula>0</formula>
    </cfRule>
  </conditionalFormatting>
  <conditionalFormatting sqref="GA58:GA60">
    <cfRule type="cellIs" dxfId="8325" priority="6622" operator="lessThan">
      <formula>0</formula>
    </cfRule>
  </conditionalFormatting>
  <conditionalFormatting sqref="GA64:GA65">
    <cfRule type="cellIs" dxfId="8324" priority="6621" operator="lessThan">
      <formula>0</formula>
    </cfRule>
  </conditionalFormatting>
  <conditionalFormatting sqref="GA32:GA33">
    <cfRule type="cellIs" dxfId="8323" priority="6618" operator="lessThan">
      <formula>0</formula>
    </cfRule>
  </conditionalFormatting>
  <conditionalFormatting sqref="GA35">
    <cfRule type="cellIs" dxfId="8322" priority="6617" operator="lessThan">
      <formula>0</formula>
    </cfRule>
  </conditionalFormatting>
  <conditionalFormatting sqref="GA36">
    <cfRule type="cellIs" dxfId="8321" priority="6616" operator="lessThan">
      <formula>0</formula>
    </cfRule>
  </conditionalFormatting>
  <conditionalFormatting sqref="GA42">
    <cfRule type="cellIs" dxfId="8320" priority="6613" operator="lessThan">
      <formula>0</formula>
    </cfRule>
  </conditionalFormatting>
  <conditionalFormatting sqref="GA67">
    <cfRule type="cellIs" dxfId="8319" priority="6609" operator="lessThan">
      <formula>0</formula>
    </cfRule>
  </conditionalFormatting>
  <conditionalFormatting sqref="GA61">
    <cfRule type="cellIs" dxfId="8318" priority="6642" operator="lessThan">
      <formula>0</formula>
    </cfRule>
  </conditionalFormatting>
  <conditionalFormatting sqref="GA8 GA62 GA26 GA10:GA11 GA46:GA47 GA43:GA44 GA15:GA17">
    <cfRule type="cellIs" dxfId="8317" priority="6641" operator="lessThan">
      <formula>0</formula>
    </cfRule>
  </conditionalFormatting>
  <conditionalFormatting sqref="GA48">
    <cfRule type="cellIs" dxfId="8316" priority="6640" operator="lessThan">
      <formula>0</formula>
    </cfRule>
  </conditionalFormatting>
  <conditionalFormatting sqref="GA49">
    <cfRule type="cellIs" dxfId="8315" priority="6639" operator="lessThan">
      <formula>0</formula>
    </cfRule>
  </conditionalFormatting>
  <conditionalFormatting sqref="GA50">
    <cfRule type="cellIs" dxfId="8314" priority="6638" operator="lessThan">
      <formula>0</formula>
    </cfRule>
  </conditionalFormatting>
  <conditionalFormatting sqref="GA52">
    <cfRule type="cellIs" dxfId="8313" priority="6637" operator="lessThan">
      <formula>0</formula>
    </cfRule>
  </conditionalFormatting>
  <conditionalFormatting sqref="GA55">
    <cfRule type="cellIs" dxfId="8312" priority="6636" operator="lessThan">
      <formula>0</formula>
    </cfRule>
  </conditionalFormatting>
  <conditionalFormatting sqref="GA56">
    <cfRule type="cellIs" dxfId="8311" priority="6635" operator="lessThan">
      <formula>0</formula>
    </cfRule>
  </conditionalFormatting>
  <conditionalFormatting sqref="GA7">
    <cfRule type="cellIs" dxfId="8310" priority="6634" operator="lessThan">
      <formula>0</formula>
    </cfRule>
  </conditionalFormatting>
  <conditionalFormatting sqref="GA9">
    <cfRule type="cellIs" dxfId="8309" priority="6633" operator="lessThan">
      <formula>0</formula>
    </cfRule>
  </conditionalFormatting>
  <conditionalFormatting sqref="GA18:GA20 GA24:GA25">
    <cfRule type="cellIs" dxfId="8308" priority="6632" operator="lessThan">
      <formula>0</formula>
    </cfRule>
  </conditionalFormatting>
  <conditionalFormatting sqref="GA27 GA30:GA31">
    <cfRule type="cellIs" dxfId="8307" priority="6631" operator="lessThan">
      <formula>0</formula>
    </cfRule>
  </conditionalFormatting>
  <conditionalFormatting sqref="GA51">
    <cfRule type="cellIs" dxfId="8306" priority="6628" operator="lessThan">
      <formula>0</formula>
    </cfRule>
  </conditionalFormatting>
  <conditionalFormatting sqref="GA53">
    <cfRule type="cellIs" dxfId="8305" priority="6627" operator="lessThan">
      <formula>0</formula>
    </cfRule>
  </conditionalFormatting>
  <conditionalFormatting sqref="GA53:GA54">
    <cfRule type="cellIs" dxfId="8304" priority="6625" operator="lessThan">
      <formula>0</formula>
    </cfRule>
  </conditionalFormatting>
  <conditionalFormatting sqref="GA45:GA50 GA52 GA55:GA56">
    <cfRule type="cellIs" dxfId="8303" priority="6630" operator="lessThan">
      <formula>0</formula>
    </cfRule>
  </conditionalFormatting>
  <conditionalFormatting sqref="GA51">
    <cfRule type="cellIs" dxfId="8302" priority="6629" operator="lessThan">
      <formula>0</formula>
    </cfRule>
  </conditionalFormatting>
  <conditionalFormatting sqref="GA54">
    <cfRule type="cellIs" dxfId="8301" priority="6626" operator="lessThan">
      <formula>0</formula>
    </cfRule>
  </conditionalFormatting>
  <conditionalFormatting sqref="GA34:GA36">
    <cfRule type="cellIs" dxfId="8300" priority="6615" operator="lessThan">
      <formula>0</formula>
    </cfRule>
  </conditionalFormatting>
  <conditionalFormatting sqref="GA63:GA65">
    <cfRule type="cellIs" dxfId="8299" priority="6620" operator="lessThan">
      <formula>0</formula>
    </cfRule>
  </conditionalFormatting>
  <conditionalFormatting sqref="GA38 GA40:GA41">
    <cfRule type="cellIs" dxfId="8298" priority="6612" operator="lessThan">
      <formula>0</formula>
    </cfRule>
  </conditionalFormatting>
  <conditionalFormatting sqref="GA39">
    <cfRule type="cellIs" dxfId="8297" priority="6611" operator="lessThan">
      <formula>0</formula>
    </cfRule>
  </conditionalFormatting>
  <conditionalFormatting sqref="GA39">
    <cfRule type="cellIs" dxfId="8296" priority="6610" operator="lessThan">
      <formula>0</formula>
    </cfRule>
  </conditionalFormatting>
  <conditionalFormatting sqref="FR10">
    <cfRule type="cellIs" dxfId="8295" priority="6608" operator="lessThan">
      <formula>0</formula>
    </cfRule>
  </conditionalFormatting>
  <conditionalFormatting sqref="FD67:FJ67">
    <cfRule type="cellIs" dxfId="8294" priority="6607" operator="lessThan">
      <formula>0</formula>
    </cfRule>
  </conditionalFormatting>
  <conditionalFormatting sqref="FD7:FJ7">
    <cfRule type="cellIs" dxfId="8293" priority="6606" operator="lessThan">
      <formula>0</formula>
    </cfRule>
  </conditionalFormatting>
  <conditionalFormatting sqref="FD57 FD59:FD60">
    <cfRule type="cellIs" dxfId="8292" priority="6587" operator="lessThan">
      <formula>0</formula>
    </cfRule>
  </conditionalFormatting>
  <conditionalFormatting sqref="FD42">
    <cfRule type="cellIs" dxfId="8291" priority="6582" operator="lessThan">
      <formula>0</formula>
    </cfRule>
  </conditionalFormatting>
  <conditionalFormatting sqref="FD37 FD40:FD41">
    <cfRule type="cellIs" dxfId="8290" priority="6577" operator="lessThan">
      <formula>0</formula>
    </cfRule>
  </conditionalFormatting>
  <conditionalFormatting sqref="FD61">
    <cfRule type="cellIs" dxfId="8289" priority="6586" operator="lessThan">
      <formula>0</formula>
    </cfRule>
  </conditionalFormatting>
  <conditionalFormatting sqref="FD58:FD60">
    <cfRule type="cellIs" dxfId="8288" priority="6585" operator="lessThan">
      <formula>0</formula>
    </cfRule>
  </conditionalFormatting>
  <conditionalFormatting sqref="FD64:FD65">
    <cfRule type="cellIs" dxfId="8287" priority="6584" operator="lessThan">
      <formula>0</formula>
    </cfRule>
  </conditionalFormatting>
  <conditionalFormatting sqref="FD32:FD33">
    <cfRule type="cellIs" dxfId="8286" priority="6581" operator="lessThan">
      <formula>0</formula>
    </cfRule>
  </conditionalFormatting>
  <conditionalFormatting sqref="FD35">
    <cfRule type="cellIs" dxfId="8285" priority="6580" operator="lessThan">
      <formula>0</formula>
    </cfRule>
  </conditionalFormatting>
  <conditionalFormatting sqref="FD36">
    <cfRule type="cellIs" dxfId="8284" priority="6579" operator="lessThan">
      <formula>0</formula>
    </cfRule>
  </conditionalFormatting>
  <conditionalFormatting sqref="FD42">
    <cfRule type="cellIs" dxfId="8283" priority="6576" operator="lessThan">
      <formula>0</formula>
    </cfRule>
  </conditionalFormatting>
  <conditionalFormatting sqref="FD67">
    <cfRule type="cellIs" dxfId="8282" priority="6572" operator="lessThan">
      <formula>0</formula>
    </cfRule>
  </conditionalFormatting>
  <conditionalFormatting sqref="FD61">
    <cfRule type="cellIs" dxfId="8281" priority="6605" operator="lessThan">
      <formula>0</formula>
    </cfRule>
  </conditionalFormatting>
  <conditionalFormatting sqref="FD8 FD62 FD26 FD10:FD11 FD46:FD47 FD43:FD44 FD15:FD17">
    <cfRule type="cellIs" dxfId="8280" priority="6604" operator="lessThan">
      <formula>0</formula>
    </cfRule>
  </conditionalFormatting>
  <conditionalFormatting sqref="FD48">
    <cfRule type="cellIs" dxfId="8279" priority="6603" operator="lessThan">
      <formula>0</formula>
    </cfRule>
  </conditionalFormatting>
  <conditionalFormatting sqref="FD49">
    <cfRule type="cellIs" dxfId="8278" priority="6602" operator="lessThan">
      <formula>0</formula>
    </cfRule>
  </conditionalFormatting>
  <conditionalFormatting sqref="FD50">
    <cfRule type="cellIs" dxfId="8277" priority="6601" operator="lessThan">
      <formula>0</formula>
    </cfRule>
  </conditionalFormatting>
  <conditionalFormatting sqref="FD52">
    <cfRule type="cellIs" dxfId="8276" priority="6600" operator="lessThan">
      <formula>0</formula>
    </cfRule>
  </conditionalFormatting>
  <conditionalFormatting sqref="FD55">
    <cfRule type="cellIs" dxfId="8275" priority="6599" operator="lessThan">
      <formula>0</formula>
    </cfRule>
  </conditionalFormatting>
  <conditionalFormatting sqref="FD56">
    <cfRule type="cellIs" dxfId="8274" priority="6598" operator="lessThan">
      <formula>0</formula>
    </cfRule>
  </conditionalFormatting>
  <conditionalFormatting sqref="FD7">
    <cfRule type="cellIs" dxfId="8273" priority="6597" operator="lessThan">
      <formula>0</formula>
    </cfRule>
  </conditionalFormatting>
  <conditionalFormatting sqref="FD9">
    <cfRule type="cellIs" dxfId="8272" priority="6596" operator="lessThan">
      <formula>0</formula>
    </cfRule>
  </conditionalFormatting>
  <conditionalFormatting sqref="FD18:FD20 FD24:FD25">
    <cfRule type="cellIs" dxfId="8271" priority="6595" operator="lessThan">
      <formula>0</formula>
    </cfRule>
  </conditionalFormatting>
  <conditionalFormatting sqref="FD27 FD30:FD31">
    <cfRule type="cellIs" dxfId="8270" priority="6594" operator="lessThan">
      <formula>0</formula>
    </cfRule>
  </conditionalFormatting>
  <conditionalFormatting sqref="FD51">
    <cfRule type="cellIs" dxfId="8269" priority="6591" operator="lessThan">
      <formula>0</formula>
    </cfRule>
  </conditionalFormatting>
  <conditionalFormatting sqref="FD53">
    <cfRule type="cellIs" dxfId="8268" priority="6590" operator="lessThan">
      <formula>0</formula>
    </cfRule>
  </conditionalFormatting>
  <conditionalFormatting sqref="FD53:FD54">
    <cfRule type="cellIs" dxfId="8267" priority="6588" operator="lessThan">
      <formula>0</formula>
    </cfRule>
  </conditionalFormatting>
  <conditionalFormatting sqref="FD45:FD50 FD52 FD55:FD56">
    <cfRule type="cellIs" dxfId="8266" priority="6593" operator="lessThan">
      <formula>0</formula>
    </cfRule>
  </conditionalFormatting>
  <conditionalFormatting sqref="FD51">
    <cfRule type="cellIs" dxfId="8265" priority="6592" operator="lessThan">
      <formula>0</formula>
    </cfRule>
  </conditionalFormatting>
  <conditionalFormatting sqref="FD54">
    <cfRule type="cellIs" dxfId="8264" priority="6589" operator="lessThan">
      <formula>0</formula>
    </cfRule>
  </conditionalFormatting>
  <conditionalFormatting sqref="FD34:FD36">
    <cfRule type="cellIs" dxfId="8263" priority="6578" operator="lessThan">
      <formula>0</formula>
    </cfRule>
  </conditionalFormatting>
  <conditionalFormatting sqref="FD63:FD65">
    <cfRule type="cellIs" dxfId="8262" priority="6583" operator="lessThan">
      <formula>0</formula>
    </cfRule>
  </conditionalFormatting>
  <conditionalFormatting sqref="FD38 FD40:FD41">
    <cfRule type="cellIs" dxfId="8261" priority="6575" operator="lessThan">
      <formula>0</formula>
    </cfRule>
  </conditionalFormatting>
  <conditionalFormatting sqref="FD39">
    <cfRule type="cellIs" dxfId="8260" priority="6574" operator="lessThan">
      <formula>0</formula>
    </cfRule>
  </conditionalFormatting>
  <conditionalFormatting sqref="FD39">
    <cfRule type="cellIs" dxfId="8259" priority="6573" operator="lessThan">
      <formula>0</formula>
    </cfRule>
  </conditionalFormatting>
  <conditionalFormatting sqref="FE57 FE59:FE60">
    <cfRule type="cellIs" dxfId="8258" priority="6553" operator="lessThan">
      <formula>0</formula>
    </cfRule>
  </conditionalFormatting>
  <conditionalFormatting sqref="FE42">
    <cfRule type="cellIs" dxfId="8257" priority="6548" operator="lessThan">
      <formula>0</formula>
    </cfRule>
  </conditionalFormatting>
  <conditionalFormatting sqref="FE37 FE40:FE41">
    <cfRule type="cellIs" dxfId="8256" priority="6543" operator="lessThan">
      <formula>0</formula>
    </cfRule>
  </conditionalFormatting>
  <conditionalFormatting sqref="FE61">
    <cfRule type="cellIs" dxfId="8255" priority="6552" operator="lessThan">
      <formula>0</formula>
    </cfRule>
  </conditionalFormatting>
  <conditionalFormatting sqref="FE58:FE60">
    <cfRule type="cellIs" dxfId="8254" priority="6551" operator="lessThan">
      <formula>0</formula>
    </cfRule>
  </conditionalFormatting>
  <conditionalFormatting sqref="FE64:FE65">
    <cfRule type="cellIs" dxfId="8253" priority="6550" operator="lessThan">
      <formula>0</formula>
    </cfRule>
  </conditionalFormatting>
  <conditionalFormatting sqref="FE32:FE33">
    <cfRule type="cellIs" dxfId="8252" priority="6547" operator="lessThan">
      <formula>0</formula>
    </cfRule>
  </conditionalFormatting>
  <conditionalFormatting sqref="FE35">
    <cfRule type="cellIs" dxfId="8251" priority="6546" operator="lessThan">
      <formula>0</formula>
    </cfRule>
  </conditionalFormatting>
  <conditionalFormatting sqref="FE36">
    <cfRule type="cellIs" dxfId="8250" priority="6545" operator="lessThan">
      <formula>0</formula>
    </cfRule>
  </conditionalFormatting>
  <conditionalFormatting sqref="FE42">
    <cfRule type="cellIs" dxfId="8249" priority="6542" operator="lessThan">
      <formula>0</formula>
    </cfRule>
  </conditionalFormatting>
  <conditionalFormatting sqref="FE67">
    <cfRule type="cellIs" dxfId="8248" priority="6538" operator="lessThan">
      <formula>0</formula>
    </cfRule>
  </conditionalFormatting>
  <conditionalFormatting sqref="FE61">
    <cfRule type="cellIs" dxfId="8247" priority="6571" operator="lessThan">
      <formula>0</formula>
    </cfRule>
  </conditionalFormatting>
  <conditionalFormatting sqref="FE8 FE62 FE26 FE10:FE11 FE46:FE47 FE43:FE44 FE15:FE17">
    <cfRule type="cellIs" dxfId="8246" priority="6570" operator="lessThan">
      <formula>0</formula>
    </cfRule>
  </conditionalFormatting>
  <conditionalFormatting sqref="FE48">
    <cfRule type="cellIs" dxfId="8245" priority="6569" operator="lessThan">
      <formula>0</formula>
    </cfRule>
  </conditionalFormatting>
  <conditionalFormatting sqref="FE49">
    <cfRule type="cellIs" dxfId="8244" priority="6568" operator="lessThan">
      <formula>0</formula>
    </cfRule>
  </conditionalFormatting>
  <conditionalFormatting sqref="FE50">
    <cfRule type="cellIs" dxfId="8243" priority="6567" operator="lessThan">
      <formula>0</formula>
    </cfRule>
  </conditionalFormatting>
  <conditionalFormatting sqref="FE52">
    <cfRule type="cellIs" dxfId="8242" priority="6566" operator="lessThan">
      <formula>0</formula>
    </cfRule>
  </conditionalFormatting>
  <conditionalFormatting sqref="FE55">
    <cfRule type="cellIs" dxfId="8241" priority="6565" operator="lessThan">
      <formula>0</formula>
    </cfRule>
  </conditionalFormatting>
  <conditionalFormatting sqref="FE56">
    <cfRule type="cellIs" dxfId="8240" priority="6564" operator="lessThan">
      <formula>0</formula>
    </cfRule>
  </conditionalFormatting>
  <conditionalFormatting sqref="FE7">
    <cfRule type="cellIs" dxfId="8239" priority="6563" operator="lessThan">
      <formula>0</formula>
    </cfRule>
  </conditionalFormatting>
  <conditionalFormatting sqref="FE9">
    <cfRule type="cellIs" dxfId="8238" priority="6562" operator="lessThan">
      <formula>0</formula>
    </cfRule>
  </conditionalFormatting>
  <conditionalFormatting sqref="FE18:FE20 FE24:FE25">
    <cfRule type="cellIs" dxfId="8237" priority="6561" operator="lessThan">
      <formula>0</formula>
    </cfRule>
  </conditionalFormatting>
  <conditionalFormatting sqref="FE27 FE30:FE31">
    <cfRule type="cellIs" dxfId="8236" priority="6560" operator="lessThan">
      <formula>0</formula>
    </cfRule>
  </conditionalFormatting>
  <conditionalFormatting sqref="FE51">
    <cfRule type="cellIs" dxfId="8235" priority="6557" operator="lessThan">
      <formula>0</formula>
    </cfRule>
  </conditionalFormatting>
  <conditionalFormatting sqref="FE53">
    <cfRule type="cellIs" dxfId="8234" priority="6556" operator="lessThan">
      <formula>0</formula>
    </cfRule>
  </conditionalFormatting>
  <conditionalFormatting sqref="FE53:FE54">
    <cfRule type="cellIs" dxfId="8233" priority="6554" operator="lessThan">
      <formula>0</formula>
    </cfRule>
  </conditionalFormatting>
  <conditionalFormatting sqref="FE45:FE50 FE52 FE55:FE56">
    <cfRule type="cellIs" dxfId="8232" priority="6559" operator="lessThan">
      <formula>0</formula>
    </cfRule>
  </conditionalFormatting>
  <conditionalFormatting sqref="FE51">
    <cfRule type="cellIs" dxfId="8231" priority="6558" operator="lessThan">
      <formula>0</formula>
    </cfRule>
  </conditionalFormatting>
  <conditionalFormatting sqref="FE54">
    <cfRule type="cellIs" dxfId="8230" priority="6555" operator="lessThan">
      <formula>0</formula>
    </cfRule>
  </conditionalFormatting>
  <conditionalFormatting sqref="FE34:FE36">
    <cfRule type="cellIs" dxfId="8229" priority="6544" operator="lessThan">
      <formula>0</formula>
    </cfRule>
  </conditionalFormatting>
  <conditionalFormatting sqref="FE63:FE65">
    <cfRule type="cellIs" dxfId="8228" priority="6549" operator="lessThan">
      <formula>0</formula>
    </cfRule>
  </conditionalFormatting>
  <conditionalFormatting sqref="FE38 FE40:FE41">
    <cfRule type="cellIs" dxfId="8227" priority="6541" operator="lessThan">
      <formula>0</formula>
    </cfRule>
  </conditionalFormatting>
  <conditionalFormatting sqref="FE39">
    <cfRule type="cellIs" dxfId="8226" priority="6540" operator="lessThan">
      <formula>0</formula>
    </cfRule>
  </conditionalFormatting>
  <conditionalFormatting sqref="FE39">
    <cfRule type="cellIs" dxfId="8225" priority="6539" operator="lessThan">
      <formula>0</formula>
    </cfRule>
  </conditionalFormatting>
  <conditionalFormatting sqref="FF57 FF59:FF60">
    <cfRule type="cellIs" dxfId="8224" priority="6519" operator="lessThan">
      <formula>0</formula>
    </cfRule>
  </conditionalFormatting>
  <conditionalFormatting sqref="FF42">
    <cfRule type="cellIs" dxfId="8223" priority="6514" operator="lessThan">
      <formula>0</formula>
    </cfRule>
  </conditionalFormatting>
  <conditionalFormatting sqref="FF37 FF40:FF41">
    <cfRule type="cellIs" dxfId="8222" priority="6509" operator="lessThan">
      <formula>0</formula>
    </cfRule>
  </conditionalFormatting>
  <conditionalFormatting sqref="FF61">
    <cfRule type="cellIs" dxfId="8221" priority="6518" operator="lessThan">
      <formula>0</formula>
    </cfRule>
  </conditionalFormatting>
  <conditionalFormatting sqref="FF58:FF60">
    <cfRule type="cellIs" dxfId="8220" priority="6517" operator="lessThan">
      <formula>0</formula>
    </cfRule>
  </conditionalFormatting>
  <conditionalFormatting sqref="FF64:FF65">
    <cfRule type="cellIs" dxfId="8219" priority="6516" operator="lessThan">
      <formula>0</formula>
    </cfRule>
  </conditionalFormatting>
  <conditionalFormatting sqref="FF32:FF33">
    <cfRule type="cellIs" dxfId="8218" priority="6513" operator="lessThan">
      <formula>0</formula>
    </cfRule>
  </conditionalFormatting>
  <conditionalFormatting sqref="FF35">
    <cfRule type="cellIs" dxfId="8217" priority="6512" operator="lessThan">
      <formula>0</formula>
    </cfRule>
  </conditionalFormatting>
  <conditionalFormatting sqref="FF36">
    <cfRule type="cellIs" dxfId="8216" priority="6511" operator="lessThan">
      <formula>0</formula>
    </cfRule>
  </conditionalFormatting>
  <conditionalFormatting sqref="FF42">
    <cfRule type="cellIs" dxfId="8215" priority="6508" operator="lessThan">
      <formula>0</formula>
    </cfRule>
  </conditionalFormatting>
  <conditionalFormatting sqref="FF67">
    <cfRule type="cellIs" dxfId="8214" priority="6504" operator="lessThan">
      <formula>0</formula>
    </cfRule>
  </conditionalFormatting>
  <conditionalFormatting sqref="FF61">
    <cfRule type="cellIs" dxfId="8213" priority="6537" operator="lessThan">
      <formula>0</formula>
    </cfRule>
  </conditionalFormatting>
  <conditionalFormatting sqref="FF8 FF62 FF26 FF11 FF46:FF47 FF43:FF44 FF15:FF17">
    <cfRule type="cellIs" dxfId="8212" priority="6536" operator="lessThan">
      <formula>0</formula>
    </cfRule>
  </conditionalFormatting>
  <conditionalFormatting sqref="FF48">
    <cfRule type="cellIs" dxfId="8211" priority="6535" operator="lessThan">
      <formula>0</formula>
    </cfRule>
  </conditionalFormatting>
  <conditionalFormatting sqref="FF49">
    <cfRule type="cellIs" dxfId="8210" priority="6534" operator="lessThan">
      <formula>0</formula>
    </cfRule>
  </conditionalFormatting>
  <conditionalFormatting sqref="FF50">
    <cfRule type="cellIs" dxfId="8209" priority="6533" operator="lessThan">
      <formula>0</formula>
    </cfRule>
  </conditionalFormatting>
  <conditionalFormatting sqref="FF52">
    <cfRule type="cellIs" dxfId="8208" priority="6532" operator="lessThan">
      <formula>0</formula>
    </cfRule>
  </conditionalFormatting>
  <conditionalFormatting sqref="FF55">
    <cfRule type="cellIs" dxfId="8207" priority="6531" operator="lessThan">
      <formula>0</formula>
    </cfRule>
  </conditionalFormatting>
  <conditionalFormatting sqref="FF56">
    <cfRule type="cellIs" dxfId="8206" priority="6530" operator="lessThan">
      <formula>0</formula>
    </cfRule>
  </conditionalFormatting>
  <conditionalFormatting sqref="FF7">
    <cfRule type="cellIs" dxfId="8205" priority="6529" operator="lessThan">
      <formula>0</formula>
    </cfRule>
  </conditionalFormatting>
  <conditionalFormatting sqref="FF9">
    <cfRule type="cellIs" dxfId="8204" priority="6528" operator="lessThan">
      <formula>0</formula>
    </cfRule>
  </conditionalFormatting>
  <conditionalFormatting sqref="FF18:FF20 FF24:FF25">
    <cfRule type="cellIs" dxfId="8203" priority="6527" operator="lessThan">
      <formula>0</formula>
    </cfRule>
  </conditionalFormatting>
  <conditionalFormatting sqref="FF27 FF30:FF31">
    <cfRule type="cellIs" dxfId="8202" priority="6526" operator="lessThan">
      <formula>0</formula>
    </cfRule>
  </conditionalFormatting>
  <conditionalFormatting sqref="FF51">
    <cfRule type="cellIs" dxfId="8201" priority="6523" operator="lessThan">
      <formula>0</formula>
    </cfRule>
  </conditionalFormatting>
  <conditionalFormatting sqref="FF53">
    <cfRule type="cellIs" dxfId="8200" priority="6522" operator="lessThan">
      <formula>0</formula>
    </cfRule>
  </conditionalFormatting>
  <conditionalFormatting sqref="FF53:FF54">
    <cfRule type="cellIs" dxfId="8199" priority="6520" operator="lessThan">
      <formula>0</formula>
    </cfRule>
  </conditionalFormatting>
  <conditionalFormatting sqref="FF45:FF50 FF52 FF55:FF56">
    <cfRule type="cellIs" dxfId="8198" priority="6525" operator="lessThan">
      <formula>0</formula>
    </cfRule>
  </conditionalFormatting>
  <conditionalFormatting sqref="FF51">
    <cfRule type="cellIs" dxfId="8197" priority="6524" operator="lessThan">
      <formula>0</formula>
    </cfRule>
  </conditionalFormatting>
  <conditionalFormatting sqref="FF54">
    <cfRule type="cellIs" dxfId="8196" priority="6521" operator="lessThan">
      <formula>0</formula>
    </cfRule>
  </conditionalFormatting>
  <conditionalFormatting sqref="FF34:FF36">
    <cfRule type="cellIs" dxfId="8195" priority="6510" operator="lessThan">
      <formula>0</formula>
    </cfRule>
  </conditionalFormatting>
  <conditionalFormatting sqref="FF63:FF65">
    <cfRule type="cellIs" dxfId="8194" priority="6515" operator="lessThan">
      <formula>0</formula>
    </cfRule>
  </conditionalFormatting>
  <conditionalFormatting sqref="FF38 FF40:FF41">
    <cfRule type="cellIs" dxfId="8193" priority="6507" operator="lessThan">
      <formula>0</formula>
    </cfRule>
  </conditionalFormatting>
  <conditionalFormatting sqref="FF39">
    <cfRule type="cellIs" dxfId="8192" priority="6506" operator="lessThan">
      <formula>0</formula>
    </cfRule>
  </conditionalFormatting>
  <conditionalFormatting sqref="FF39">
    <cfRule type="cellIs" dxfId="8191" priority="6505" operator="lessThan">
      <formula>0</formula>
    </cfRule>
  </conditionalFormatting>
  <conditionalFormatting sqref="FG57 FG59:FG60">
    <cfRule type="cellIs" dxfId="8190" priority="6485" operator="lessThan">
      <formula>0</formula>
    </cfRule>
  </conditionalFormatting>
  <conditionalFormatting sqref="FG42">
    <cfRule type="cellIs" dxfId="8189" priority="6480" operator="lessThan">
      <formula>0</formula>
    </cfRule>
  </conditionalFormatting>
  <conditionalFormatting sqref="FG37 FG40:FG41">
    <cfRule type="cellIs" dxfId="8188" priority="6475" operator="lessThan">
      <formula>0</formula>
    </cfRule>
  </conditionalFormatting>
  <conditionalFormatting sqref="FG61">
    <cfRule type="cellIs" dxfId="8187" priority="6484" operator="lessThan">
      <formula>0</formula>
    </cfRule>
  </conditionalFormatting>
  <conditionalFormatting sqref="FG58:FG60">
    <cfRule type="cellIs" dxfId="8186" priority="6483" operator="lessThan">
      <formula>0</formula>
    </cfRule>
  </conditionalFormatting>
  <conditionalFormatting sqref="FG64:FG65">
    <cfRule type="cellIs" dxfId="8185" priority="6482" operator="lessThan">
      <formula>0</formula>
    </cfRule>
  </conditionalFormatting>
  <conditionalFormatting sqref="FG32:FG33">
    <cfRule type="cellIs" dxfId="8184" priority="6479" operator="lessThan">
      <formula>0</formula>
    </cfRule>
  </conditionalFormatting>
  <conditionalFormatting sqref="FG35">
    <cfRule type="cellIs" dxfId="8183" priority="6478" operator="lessThan">
      <formula>0</formula>
    </cfRule>
  </conditionalFormatting>
  <conditionalFormatting sqref="FG36">
    <cfRule type="cellIs" dxfId="8182" priority="6477" operator="lessThan">
      <formula>0</formula>
    </cfRule>
  </conditionalFormatting>
  <conditionalFormatting sqref="FG42">
    <cfRule type="cellIs" dxfId="8181" priority="6474" operator="lessThan">
      <formula>0</formula>
    </cfRule>
  </conditionalFormatting>
  <conditionalFormatting sqref="FG67">
    <cfRule type="cellIs" dxfId="8180" priority="6470" operator="lessThan">
      <formula>0</formula>
    </cfRule>
  </conditionalFormatting>
  <conditionalFormatting sqref="FG61">
    <cfRule type="cellIs" dxfId="8179" priority="6503" operator="lessThan">
      <formula>0</formula>
    </cfRule>
  </conditionalFormatting>
  <conditionalFormatting sqref="FG8 FG62 FG26 FG10:FG11 FG46:FG47 FG43:FG44 FG15:FG17">
    <cfRule type="cellIs" dxfId="8178" priority="6502" operator="lessThan">
      <formula>0</formula>
    </cfRule>
  </conditionalFormatting>
  <conditionalFormatting sqref="FG48">
    <cfRule type="cellIs" dxfId="8177" priority="6501" operator="lessThan">
      <formula>0</formula>
    </cfRule>
  </conditionalFormatting>
  <conditionalFormatting sqref="FG49">
    <cfRule type="cellIs" dxfId="8176" priority="6500" operator="lessThan">
      <formula>0</formula>
    </cfRule>
  </conditionalFormatting>
  <conditionalFormatting sqref="FG50">
    <cfRule type="cellIs" dxfId="8175" priority="6499" operator="lessThan">
      <formula>0</formula>
    </cfRule>
  </conditionalFormatting>
  <conditionalFormatting sqref="FG52">
    <cfRule type="cellIs" dxfId="8174" priority="6498" operator="lessThan">
      <formula>0</formula>
    </cfRule>
  </conditionalFormatting>
  <conditionalFormatting sqref="FG55">
    <cfRule type="cellIs" dxfId="8173" priority="6497" operator="lessThan">
      <formula>0</formula>
    </cfRule>
  </conditionalFormatting>
  <conditionalFormatting sqref="FG56">
    <cfRule type="cellIs" dxfId="8172" priority="6496" operator="lessThan">
      <formula>0</formula>
    </cfRule>
  </conditionalFormatting>
  <conditionalFormatting sqref="FG7">
    <cfRule type="cellIs" dxfId="8171" priority="6495" operator="lessThan">
      <formula>0</formula>
    </cfRule>
  </conditionalFormatting>
  <conditionalFormatting sqref="FG9">
    <cfRule type="cellIs" dxfId="8170" priority="6494" operator="lessThan">
      <formula>0</formula>
    </cfRule>
  </conditionalFormatting>
  <conditionalFormatting sqref="FG18:FG20 FG24:FG25">
    <cfRule type="cellIs" dxfId="8169" priority="6493" operator="lessThan">
      <formula>0</formula>
    </cfRule>
  </conditionalFormatting>
  <conditionalFormatting sqref="FG27 FG30:FG31">
    <cfRule type="cellIs" dxfId="8168" priority="6492" operator="lessThan">
      <formula>0</formula>
    </cfRule>
  </conditionalFormatting>
  <conditionalFormatting sqref="FG51">
    <cfRule type="cellIs" dxfId="8167" priority="6489" operator="lessThan">
      <formula>0</formula>
    </cfRule>
  </conditionalFormatting>
  <conditionalFormatting sqref="FG53">
    <cfRule type="cellIs" dxfId="8166" priority="6488" operator="lessThan">
      <formula>0</formula>
    </cfRule>
  </conditionalFormatting>
  <conditionalFormatting sqref="FG53:FG54">
    <cfRule type="cellIs" dxfId="8165" priority="6486" operator="lessThan">
      <formula>0</formula>
    </cfRule>
  </conditionalFormatting>
  <conditionalFormatting sqref="FG45:FG50 FG52 FG55:FG56">
    <cfRule type="cellIs" dxfId="8164" priority="6491" operator="lessThan">
      <formula>0</formula>
    </cfRule>
  </conditionalFormatting>
  <conditionalFormatting sqref="FG51">
    <cfRule type="cellIs" dxfId="8163" priority="6490" operator="lessThan">
      <formula>0</formula>
    </cfRule>
  </conditionalFormatting>
  <conditionalFormatting sqref="FG54">
    <cfRule type="cellIs" dxfId="8162" priority="6487" operator="lessThan">
      <formula>0</formula>
    </cfRule>
  </conditionalFormatting>
  <conditionalFormatting sqref="FG34:FG36">
    <cfRule type="cellIs" dxfId="8161" priority="6476" operator="lessThan">
      <formula>0</formula>
    </cfRule>
  </conditionalFormatting>
  <conditionalFormatting sqref="FG63:FG65">
    <cfRule type="cellIs" dxfId="8160" priority="6481" operator="lessThan">
      <formula>0</formula>
    </cfRule>
  </conditionalFormatting>
  <conditionalFormatting sqref="FG38 FG40:FG41">
    <cfRule type="cellIs" dxfId="8159" priority="6473" operator="lessThan">
      <formula>0</formula>
    </cfRule>
  </conditionalFormatting>
  <conditionalFormatting sqref="FG39">
    <cfRule type="cellIs" dxfId="8158" priority="6472" operator="lessThan">
      <formula>0</formula>
    </cfRule>
  </conditionalFormatting>
  <conditionalFormatting sqref="FG39">
    <cfRule type="cellIs" dxfId="8157" priority="6471" operator="lessThan">
      <formula>0</formula>
    </cfRule>
  </conditionalFormatting>
  <conditionalFormatting sqref="FH57 FH59:FH60">
    <cfRule type="cellIs" dxfId="8156" priority="6451" operator="lessThan">
      <formula>0</formula>
    </cfRule>
  </conditionalFormatting>
  <conditionalFormatting sqref="FH42">
    <cfRule type="cellIs" dxfId="8155" priority="6446" operator="lessThan">
      <formula>0</formula>
    </cfRule>
  </conditionalFormatting>
  <conditionalFormatting sqref="FH37 FH40:FH41">
    <cfRule type="cellIs" dxfId="8154" priority="6441" operator="lessThan">
      <formula>0</formula>
    </cfRule>
  </conditionalFormatting>
  <conditionalFormatting sqref="FH61">
    <cfRule type="cellIs" dxfId="8153" priority="6450" operator="lessThan">
      <formula>0</formula>
    </cfRule>
  </conditionalFormatting>
  <conditionalFormatting sqref="FH58:FH60">
    <cfRule type="cellIs" dxfId="8152" priority="6449" operator="lessThan">
      <formula>0</formula>
    </cfRule>
  </conditionalFormatting>
  <conditionalFormatting sqref="FH64:FH65">
    <cfRule type="cellIs" dxfId="8151" priority="6448" operator="lessThan">
      <formula>0</formula>
    </cfRule>
  </conditionalFormatting>
  <conditionalFormatting sqref="FH32:FH33">
    <cfRule type="cellIs" dxfId="8150" priority="6445" operator="lessThan">
      <formula>0</formula>
    </cfRule>
  </conditionalFormatting>
  <conditionalFormatting sqref="FH35">
    <cfRule type="cellIs" dxfId="8149" priority="6444" operator="lessThan">
      <formula>0</formula>
    </cfRule>
  </conditionalFormatting>
  <conditionalFormatting sqref="FH36">
    <cfRule type="cellIs" dxfId="8148" priority="6443" operator="lessThan">
      <formula>0</formula>
    </cfRule>
  </conditionalFormatting>
  <conditionalFormatting sqref="FH42">
    <cfRule type="cellIs" dxfId="8147" priority="6440" operator="lessThan">
      <formula>0</formula>
    </cfRule>
  </conditionalFormatting>
  <conditionalFormatting sqref="FH67">
    <cfRule type="cellIs" dxfId="8146" priority="6436" operator="lessThan">
      <formula>0</formula>
    </cfRule>
  </conditionalFormatting>
  <conditionalFormatting sqref="FH61">
    <cfRule type="cellIs" dxfId="8145" priority="6469" operator="lessThan">
      <formula>0</formula>
    </cfRule>
  </conditionalFormatting>
  <conditionalFormatting sqref="FH8 FH62 FH26 FH10:FH11 FH46:FH47 FH43:FH44 FH15:FH17">
    <cfRule type="cellIs" dxfId="8144" priority="6468" operator="lessThan">
      <formula>0</formula>
    </cfRule>
  </conditionalFormatting>
  <conditionalFormatting sqref="FH48">
    <cfRule type="cellIs" dxfId="8143" priority="6467" operator="lessThan">
      <formula>0</formula>
    </cfRule>
  </conditionalFormatting>
  <conditionalFormatting sqref="FH49">
    <cfRule type="cellIs" dxfId="8142" priority="6466" operator="lessThan">
      <formula>0</formula>
    </cfRule>
  </conditionalFormatting>
  <conditionalFormatting sqref="FH50">
    <cfRule type="cellIs" dxfId="8141" priority="6465" operator="lessThan">
      <formula>0</formula>
    </cfRule>
  </conditionalFormatting>
  <conditionalFormatting sqref="FH52">
    <cfRule type="cellIs" dxfId="8140" priority="6464" operator="lessThan">
      <formula>0</formula>
    </cfRule>
  </conditionalFormatting>
  <conditionalFormatting sqref="FH55">
    <cfRule type="cellIs" dxfId="8139" priority="6463" operator="lessThan">
      <formula>0</formula>
    </cfRule>
  </conditionalFormatting>
  <conditionalFormatting sqref="FH56">
    <cfRule type="cellIs" dxfId="8138" priority="6462" operator="lessThan">
      <formula>0</formula>
    </cfRule>
  </conditionalFormatting>
  <conditionalFormatting sqref="FH7">
    <cfRule type="cellIs" dxfId="8137" priority="6461" operator="lessThan">
      <formula>0</formula>
    </cfRule>
  </conditionalFormatting>
  <conditionalFormatting sqref="FH9">
    <cfRule type="cellIs" dxfId="8136" priority="6460" operator="lessThan">
      <formula>0</formula>
    </cfRule>
  </conditionalFormatting>
  <conditionalFormatting sqref="FH18:FH20 FH24:FH25">
    <cfRule type="cellIs" dxfId="8135" priority="6459" operator="lessThan">
      <formula>0</formula>
    </cfRule>
  </conditionalFormatting>
  <conditionalFormatting sqref="FH27 FH30:FH31">
    <cfRule type="cellIs" dxfId="8134" priority="6458" operator="lessThan">
      <formula>0</formula>
    </cfRule>
  </conditionalFormatting>
  <conditionalFormatting sqref="FH51">
    <cfRule type="cellIs" dxfId="8133" priority="6455" operator="lessThan">
      <formula>0</formula>
    </cfRule>
  </conditionalFormatting>
  <conditionalFormatting sqref="FH53">
    <cfRule type="cellIs" dxfId="8132" priority="6454" operator="lessThan">
      <formula>0</formula>
    </cfRule>
  </conditionalFormatting>
  <conditionalFormatting sqref="FH53:FH54">
    <cfRule type="cellIs" dxfId="8131" priority="6452" operator="lessThan">
      <formula>0</formula>
    </cfRule>
  </conditionalFormatting>
  <conditionalFormatting sqref="FH45:FH50 FH52 FH55:FH56">
    <cfRule type="cellIs" dxfId="8130" priority="6457" operator="lessThan">
      <formula>0</formula>
    </cfRule>
  </conditionalFormatting>
  <conditionalFormatting sqref="FH51">
    <cfRule type="cellIs" dxfId="8129" priority="6456" operator="lessThan">
      <formula>0</formula>
    </cfRule>
  </conditionalFormatting>
  <conditionalFormatting sqref="FH54">
    <cfRule type="cellIs" dxfId="8128" priority="6453" operator="lessThan">
      <formula>0</formula>
    </cfRule>
  </conditionalFormatting>
  <conditionalFormatting sqref="FH34:FH36">
    <cfRule type="cellIs" dxfId="8127" priority="6442" operator="lessThan">
      <formula>0</formula>
    </cfRule>
  </conditionalFormatting>
  <conditionalFormatting sqref="FH63:FH65">
    <cfRule type="cellIs" dxfId="8126" priority="6447" operator="lessThan">
      <formula>0</formula>
    </cfRule>
  </conditionalFormatting>
  <conditionalFormatting sqref="FH38 FH40:FH41">
    <cfRule type="cellIs" dxfId="8125" priority="6439" operator="lessThan">
      <formula>0</formula>
    </cfRule>
  </conditionalFormatting>
  <conditionalFormatting sqref="FH39">
    <cfRule type="cellIs" dxfId="8124" priority="6438" operator="lessThan">
      <formula>0</formula>
    </cfRule>
  </conditionalFormatting>
  <conditionalFormatting sqref="FH39">
    <cfRule type="cellIs" dxfId="8123" priority="6437" operator="lessThan">
      <formula>0</formula>
    </cfRule>
  </conditionalFormatting>
  <conditionalFormatting sqref="FI57 FI59:FI60">
    <cfRule type="cellIs" dxfId="8122" priority="6417" operator="lessThan">
      <formula>0</formula>
    </cfRule>
  </conditionalFormatting>
  <conditionalFormatting sqref="FI42">
    <cfRule type="cellIs" dxfId="8121" priority="6412" operator="lessThan">
      <formula>0</formula>
    </cfRule>
  </conditionalFormatting>
  <conditionalFormatting sqref="FI37 FI40:FI41">
    <cfRule type="cellIs" dxfId="8120" priority="6407" operator="lessThan">
      <formula>0</formula>
    </cfRule>
  </conditionalFormatting>
  <conditionalFormatting sqref="FI61">
    <cfRule type="cellIs" dxfId="8119" priority="6416" operator="lessThan">
      <formula>0</formula>
    </cfRule>
  </conditionalFormatting>
  <conditionalFormatting sqref="FI58:FI60">
    <cfRule type="cellIs" dxfId="8118" priority="6415" operator="lessThan">
      <formula>0</formula>
    </cfRule>
  </conditionalFormatting>
  <conditionalFormatting sqref="FI64:FI65">
    <cfRule type="cellIs" dxfId="8117" priority="6414" operator="lessThan">
      <formula>0</formula>
    </cfRule>
  </conditionalFormatting>
  <conditionalFormatting sqref="FI32:FI33">
    <cfRule type="cellIs" dxfId="8116" priority="6411" operator="lessThan">
      <formula>0</formula>
    </cfRule>
  </conditionalFormatting>
  <conditionalFormatting sqref="FI35">
    <cfRule type="cellIs" dxfId="8115" priority="6410" operator="lessThan">
      <formula>0</formula>
    </cfRule>
  </conditionalFormatting>
  <conditionalFormatting sqref="FI36">
    <cfRule type="cellIs" dxfId="8114" priority="6409" operator="lessThan">
      <formula>0</formula>
    </cfRule>
  </conditionalFormatting>
  <conditionalFormatting sqref="FI42">
    <cfRule type="cellIs" dxfId="8113" priority="6406" operator="lessThan">
      <formula>0</formula>
    </cfRule>
  </conditionalFormatting>
  <conditionalFormatting sqref="FI67">
    <cfRule type="cellIs" dxfId="8112" priority="6402" operator="lessThan">
      <formula>0</formula>
    </cfRule>
  </conditionalFormatting>
  <conditionalFormatting sqref="FI61">
    <cfRule type="cellIs" dxfId="8111" priority="6435" operator="lessThan">
      <formula>0</formula>
    </cfRule>
  </conditionalFormatting>
  <conditionalFormatting sqref="FI8 FI62 FI26 FI10:FI11 FI46:FI47 FI43:FI44 FI15:FI17">
    <cfRule type="cellIs" dxfId="8110" priority="6434" operator="lessThan">
      <formula>0</formula>
    </cfRule>
  </conditionalFormatting>
  <conditionalFormatting sqref="FI48">
    <cfRule type="cellIs" dxfId="8109" priority="6433" operator="lessThan">
      <formula>0</formula>
    </cfRule>
  </conditionalFormatting>
  <conditionalFormatting sqref="FI49">
    <cfRule type="cellIs" dxfId="8108" priority="6432" operator="lessThan">
      <formula>0</formula>
    </cfRule>
  </conditionalFormatting>
  <conditionalFormatting sqref="FI50">
    <cfRule type="cellIs" dxfId="8107" priority="6431" operator="lessThan">
      <formula>0</formula>
    </cfRule>
  </conditionalFormatting>
  <conditionalFormatting sqref="FI52">
    <cfRule type="cellIs" dxfId="8106" priority="6430" operator="lessThan">
      <formula>0</formula>
    </cfRule>
  </conditionalFormatting>
  <conditionalFormatting sqref="FI55">
    <cfRule type="cellIs" dxfId="8105" priority="6429" operator="lessThan">
      <formula>0</formula>
    </cfRule>
  </conditionalFormatting>
  <conditionalFormatting sqref="FI56">
    <cfRule type="cellIs" dxfId="8104" priority="6428" operator="lessThan">
      <formula>0</formula>
    </cfRule>
  </conditionalFormatting>
  <conditionalFormatting sqref="FI7">
    <cfRule type="cellIs" dxfId="8103" priority="6427" operator="lessThan">
      <formula>0</formula>
    </cfRule>
  </conditionalFormatting>
  <conditionalFormatting sqref="FI9">
    <cfRule type="cellIs" dxfId="8102" priority="6426" operator="lessThan">
      <formula>0</formula>
    </cfRule>
  </conditionalFormatting>
  <conditionalFormatting sqref="FI18:FI20 FI24:FI25">
    <cfRule type="cellIs" dxfId="8101" priority="6425" operator="lessThan">
      <formula>0</formula>
    </cfRule>
  </conditionalFormatting>
  <conditionalFormatting sqref="FI27 FI30:FI31">
    <cfRule type="cellIs" dxfId="8100" priority="6424" operator="lessThan">
      <formula>0</formula>
    </cfRule>
  </conditionalFormatting>
  <conditionalFormatting sqref="FI51">
    <cfRule type="cellIs" dxfId="8099" priority="6421" operator="lessThan">
      <formula>0</formula>
    </cfRule>
  </conditionalFormatting>
  <conditionalFormatting sqref="FI53">
    <cfRule type="cellIs" dxfId="8098" priority="6420" operator="lessThan">
      <formula>0</formula>
    </cfRule>
  </conditionalFormatting>
  <conditionalFormatting sqref="FI53:FI54">
    <cfRule type="cellIs" dxfId="8097" priority="6418" operator="lessThan">
      <formula>0</formula>
    </cfRule>
  </conditionalFormatting>
  <conditionalFormatting sqref="FI45:FI50 FI52 FI55:FI56">
    <cfRule type="cellIs" dxfId="8096" priority="6423" operator="lessThan">
      <formula>0</formula>
    </cfRule>
  </conditionalFormatting>
  <conditionalFormatting sqref="FI51">
    <cfRule type="cellIs" dxfId="8095" priority="6422" operator="lessThan">
      <formula>0</formula>
    </cfRule>
  </conditionalFormatting>
  <conditionalFormatting sqref="FI54">
    <cfRule type="cellIs" dxfId="8094" priority="6419" operator="lessThan">
      <formula>0</formula>
    </cfRule>
  </conditionalFormatting>
  <conditionalFormatting sqref="FI34:FI36">
    <cfRule type="cellIs" dxfId="8093" priority="6408" operator="lessThan">
      <formula>0</formula>
    </cfRule>
  </conditionalFormatting>
  <conditionalFormatting sqref="FI63:FI65">
    <cfRule type="cellIs" dxfId="8092" priority="6413" operator="lessThan">
      <formula>0</formula>
    </cfRule>
  </conditionalFormatting>
  <conditionalFormatting sqref="FI38 FI40:FI41">
    <cfRule type="cellIs" dxfId="8091" priority="6405" operator="lessThan">
      <formula>0</formula>
    </cfRule>
  </conditionalFormatting>
  <conditionalFormatting sqref="FI39">
    <cfRule type="cellIs" dxfId="8090" priority="6404" operator="lessThan">
      <formula>0</formula>
    </cfRule>
  </conditionalFormatting>
  <conditionalFormatting sqref="FI39">
    <cfRule type="cellIs" dxfId="8089" priority="6403" operator="lessThan">
      <formula>0</formula>
    </cfRule>
  </conditionalFormatting>
  <conditionalFormatting sqref="FJ57 FJ59:FJ60">
    <cfRule type="cellIs" dxfId="8088" priority="6383" operator="lessThan">
      <formula>0</formula>
    </cfRule>
  </conditionalFormatting>
  <conditionalFormatting sqref="FJ42">
    <cfRule type="cellIs" dxfId="8087" priority="6378" operator="lessThan">
      <formula>0</formula>
    </cfRule>
  </conditionalFormatting>
  <conditionalFormatting sqref="FJ37 FJ40:FJ41">
    <cfRule type="cellIs" dxfId="8086" priority="6373" operator="lessThan">
      <formula>0</formula>
    </cfRule>
  </conditionalFormatting>
  <conditionalFormatting sqref="FJ61">
    <cfRule type="cellIs" dxfId="8085" priority="6382" operator="lessThan">
      <formula>0</formula>
    </cfRule>
  </conditionalFormatting>
  <conditionalFormatting sqref="FJ58:FJ60">
    <cfRule type="cellIs" dxfId="8084" priority="6381" operator="lessThan">
      <formula>0</formula>
    </cfRule>
  </conditionalFormatting>
  <conditionalFormatting sqref="FJ64:FJ65">
    <cfRule type="cellIs" dxfId="8083" priority="6380" operator="lessThan">
      <formula>0</formula>
    </cfRule>
  </conditionalFormatting>
  <conditionalFormatting sqref="FJ32:FJ33">
    <cfRule type="cellIs" dxfId="8082" priority="6377" operator="lessThan">
      <formula>0</formula>
    </cfRule>
  </conditionalFormatting>
  <conditionalFormatting sqref="FJ35">
    <cfRule type="cellIs" dxfId="8081" priority="6376" operator="lessThan">
      <formula>0</formula>
    </cfRule>
  </conditionalFormatting>
  <conditionalFormatting sqref="FJ36">
    <cfRule type="cellIs" dxfId="8080" priority="6375" operator="lessThan">
      <formula>0</formula>
    </cfRule>
  </conditionalFormatting>
  <conditionalFormatting sqref="FJ42">
    <cfRule type="cellIs" dxfId="8079" priority="6372" operator="lessThan">
      <formula>0</formula>
    </cfRule>
  </conditionalFormatting>
  <conditionalFormatting sqref="FJ67">
    <cfRule type="cellIs" dxfId="8078" priority="6368" operator="lessThan">
      <formula>0</formula>
    </cfRule>
  </conditionalFormatting>
  <conditionalFormatting sqref="FJ61">
    <cfRule type="cellIs" dxfId="8077" priority="6401" operator="lessThan">
      <formula>0</formula>
    </cfRule>
  </conditionalFormatting>
  <conditionalFormatting sqref="FJ8 FJ62 FJ26 FJ10:FJ11 FJ46:FJ47 FJ43:FJ44 FJ15:FJ17">
    <cfRule type="cellIs" dxfId="8076" priority="6400" operator="lessThan">
      <formula>0</formula>
    </cfRule>
  </conditionalFormatting>
  <conditionalFormatting sqref="FJ48">
    <cfRule type="cellIs" dxfId="8075" priority="6399" operator="lessThan">
      <formula>0</formula>
    </cfRule>
  </conditionalFormatting>
  <conditionalFormatting sqref="FJ49">
    <cfRule type="cellIs" dxfId="8074" priority="6398" operator="lessThan">
      <formula>0</formula>
    </cfRule>
  </conditionalFormatting>
  <conditionalFormatting sqref="FJ50">
    <cfRule type="cellIs" dxfId="8073" priority="6397" operator="lessThan">
      <formula>0</formula>
    </cfRule>
  </conditionalFormatting>
  <conditionalFormatting sqref="FJ52">
    <cfRule type="cellIs" dxfId="8072" priority="6396" operator="lessThan">
      <formula>0</formula>
    </cfRule>
  </conditionalFormatting>
  <conditionalFormatting sqref="FJ55">
    <cfRule type="cellIs" dxfId="8071" priority="6395" operator="lessThan">
      <formula>0</formula>
    </cfRule>
  </conditionalFormatting>
  <conditionalFormatting sqref="FJ56">
    <cfRule type="cellIs" dxfId="8070" priority="6394" operator="lessThan">
      <formula>0</formula>
    </cfRule>
  </conditionalFormatting>
  <conditionalFormatting sqref="FJ7">
    <cfRule type="cellIs" dxfId="8069" priority="6393" operator="lessThan">
      <formula>0</formula>
    </cfRule>
  </conditionalFormatting>
  <conditionalFormatting sqref="FJ9">
    <cfRule type="cellIs" dxfId="8068" priority="6392" operator="lessThan">
      <formula>0</formula>
    </cfRule>
  </conditionalFormatting>
  <conditionalFormatting sqref="FJ18:FJ20 FJ24:FJ25">
    <cfRule type="cellIs" dxfId="8067" priority="6391" operator="lessThan">
      <formula>0</formula>
    </cfRule>
  </conditionalFormatting>
  <conditionalFormatting sqref="FJ27 FJ30:FJ31">
    <cfRule type="cellIs" dxfId="8066" priority="6390" operator="lessThan">
      <formula>0</formula>
    </cfRule>
  </conditionalFormatting>
  <conditionalFormatting sqref="FJ51">
    <cfRule type="cellIs" dxfId="8065" priority="6387" operator="lessThan">
      <formula>0</formula>
    </cfRule>
  </conditionalFormatting>
  <conditionalFormatting sqref="FJ53">
    <cfRule type="cellIs" dxfId="8064" priority="6386" operator="lessThan">
      <formula>0</formula>
    </cfRule>
  </conditionalFormatting>
  <conditionalFormatting sqref="FJ53:FJ54">
    <cfRule type="cellIs" dxfId="8063" priority="6384" operator="lessThan">
      <formula>0</formula>
    </cfRule>
  </conditionalFormatting>
  <conditionalFormatting sqref="FJ45:FJ50 FJ52 FJ55:FJ56">
    <cfRule type="cellIs" dxfId="8062" priority="6389" operator="lessThan">
      <formula>0</formula>
    </cfRule>
  </conditionalFormatting>
  <conditionalFormatting sqref="FJ51">
    <cfRule type="cellIs" dxfId="8061" priority="6388" operator="lessThan">
      <formula>0</formula>
    </cfRule>
  </conditionalFormatting>
  <conditionalFormatting sqref="FJ54">
    <cfRule type="cellIs" dxfId="8060" priority="6385" operator="lessThan">
      <formula>0</formula>
    </cfRule>
  </conditionalFormatting>
  <conditionalFormatting sqref="FJ34:FJ36">
    <cfRule type="cellIs" dxfId="8059" priority="6374" operator="lessThan">
      <formula>0</formula>
    </cfRule>
  </conditionalFormatting>
  <conditionalFormatting sqref="FJ63:FJ65">
    <cfRule type="cellIs" dxfId="8058" priority="6379" operator="lessThan">
      <formula>0</formula>
    </cfRule>
  </conditionalFormatting>
  <conditionalFormatting sqref="FJ38 FJ40:FJ41">
    <cfRule type="cellIs" dxfId="8057" priority="6371" operator="lessThan">
      <formula>0</formula>
    </cfRule>
  </conditionalFormatting>
  <conditionalFormatting sqref="FJ39">
    <cfRule type="cellIs" dxfId="8056" priority="6370" operator="lessThan">
      <formula>0</formula>
    </cfRule>
  </conditionalFormatting>
  <conditionalFormatting sqref="FJ39">
    <cfRule type="cellIs" dxfId="8055" priority="6369" operator="lessThan">
      <formula>0</formula>
    </cfRule>
  </conditionalFormatting>
  <conditionalFormatting sqref="FF10">
    <cfRule type="cellIs" dxfId="8054" priority="6367" operator="lessThan">
      <formula>0</formula>
    </cfRule>
  </conditionalFormatting>
  <conditionalFormatting sqref="CG67:DJ67">
    <cfRule type="cellIs" dxfId="8053" priority="6366" operator="lessThan">
      <formula>0</formula>
    </cfRule>
  </conditionalFormatting>
  <conditionalFormatting sqref="CG7:DJ7">
    <cfRule type="cellIs" dxfId="8052" priority="6365" operator="lessThan">
      <formula>0</formula>
    </cfRule>
  </conditionalFormatting>
  <conditionalFormatting sqref="DE57 DE59:DE60">
    <cfRule type="cellIs" dxfId="8051" priority="6346" operator="lessThan">
      <formula>0</formula>
    </cfRule>
  </conditionalFormatting>
  <conditionalFormatting sqref="DE42">
    <cfRule type="cellIs" dxfId="8050" priority="6341" operator="lessThan">
      <formula>0</formula>
    </cfRule>
  </conditionalFormatting>
  <conditionalFormatting sqref="DE37 DE40:DE41">
    <cfRule type="cellIs" dxfId="8049" priority="6336" operator="lessThan">
      <formula>0</formula>
    </cfRule>
  </conditionalFormatting>
  <conditionalFormatting sqref="DE61">
    <cfRule type="cellIs" dxfId="8048" priority="6345" operator="lessThan">
      <formula>0</formula>
    </cfRule>
  </conditionalFormatting>
  <conditionalFormatting sqref="DE58:DE60">
    <cfRule type="cellIs" dxfId="8047" priority="6344" operator="lessThan">
      <formula>0</formula>
    </cfRule>
  </conditionalFormatting>
  <conditionalFormatting sqref="DE64:DE65">
    <cfRule type="cellIs" dxfId="8046" priority="6343" operator="lessThan">
      <formula>0</formula>
    </cfRule>
  </conditionalFormatting>
  <conditionalFormatting sqref="DE32:DE33">
    <cfRule type="cellIs" dxfId="8045" priority="6340" operator="lessThan">
      <formula>0</formula>
    </cfRule>
  </conditionalFormatting>
  <conditionalFormatting sqref="DE35">
    <cfRule type="cellIs" dxfId="8044" priority="6339" operator="lessThan">
      <formula>0</formula>
    </cfRule>
  </conditionalFormatting>
  <conditionalFormatting sqref="DE36">
    <cfRule type="cellIs" dxfId="8043" priority="6338" operator="lessThan">
      <formula>0</formula>
    </cfRule>
  </conditionalFormatting>
  <conditionalFormatting sqref="DE42">
    <cfRule type="cellIs" dxfId="8042" priority="6335" operator="lessThan">
      <formula>0</formula>
    </cfRule>
  </conditionalFormatting>
  <conditionalFormatting sqref="DE67">
    <cfRule type="cellIs" dxfId="8041" priority="6331" operator="lessThan">
      <formula>0</formula>
    </cfRule>
  </conditionalFormatting>
  <conditionalFormatting sqref="DE61">
    <cfRule type="cellIs" dxfId="8040" priority="6364" operator="lessThan">
      <formula>0</formula>
    </cfRule>
  </conditionalFormatting>
  <conditionalFormatting sqref="DE8 DE62 DE26 DE10:DE11 DE46:DE47 DE43:DE44 DE15:DE17">
    <cfRule type="cellIs" dxfId="8039" priority="6363" operator="lessThan">
      <formula>0</formula>
    </cfRule>
  </conditionalFormatting>
  <conditionalFormatting sqref="DE48">
    <cfRule type="cellIs" dxfId="8038" priority="6362" operator="lessThan">
      <formula>0</formula>
    </cfRule>
  </conditionalFormatting>
  <conditionalFormatting sqref="DE49">
    <cfRule type="cellIs" dxfId="8037" priority="6361" operator="lessThan">
      <formula>0</formula>
    </cfRule>
  </conditionalFormatting>
  <conditionalFormatting sqref="DE50">
    <cfRule type="cellIs" dxfId="8036" priority="6360" operator="lessThan">
      <formula>0</formula>
    </cfRule>
  </conditionalFormatting>
  <conditionalFormatting sqref="DE52">
    <cfRule type="cellIs" dxfId="8035" priority="6359" operator="lessThan">
      <formula>0</formula>
    </cfRule>
  </conditionalFormatting>
  <conditionalFormatting sqref="DE55">
    <cfRule type="cellIs" dxfId="8034" priority="6358" operator="lessThan">
      <formula>0</formula>
    </cfRule>
  </conditionalFormatting>
  <conditionalFormatting sqref="DE56">
    <cfRule type="cellIs" dxfId="8033" priority="6357" operator="lessThan">
      <formula>0</formula>
    </cfRule>
  </conditionalFormatting>
  <conditionalFormatting sqref="DE7">
    <cfRule type="cellIs" dxfId="8032" priority="6356" operator="lessThan">
      <formula>0</formula>
    </cfRule>
  </conditionalFormatting>
  <conditionalFormatting sqref="DE9">
    <cfRule type="cellIs" dxfId="8031" priority="6355" operator="lessThan">
      <formula>0</formula>
    </cfRule>
  </conditionalFormatting>
  <conditionalFormatting sqref="DE18:DE20 DE24:DE25">
    <cfRule type="cellIs" dxfId="8030" priority="6354" operator="lessThan">
      <formula>0</formula>
    </cfRule>
  </conditionalFormatting>
  <conditionalFormatting sqref="DE27 DE30:DE31">
    <cfRule type="cellIs" dxfId="8029" priority="6353" operator="lessThan">
      <formula>0</formula>
    </cfRule>
  </conditionalFormatting>
  <conditionalFormatting sqref="DE51">
    <cfRule type="cellIs" dxfId="8028" priority="6350" operator="lessThan">
      <formula>0</formula>
    </cfRule>
  </conditionalFormatting>
  <conditionalFormatting sqref="DE53">
    <cfRule type="cellIs" dxfId="8027" priority="6349" operator="lessThan">
      <formula>0</formula>
    </cfRule>
  </conditionalFormatting>
  <conditionalFormatting sqref="DE53:DE54">
    <cfRule type="cellIs" dxfId="8026" priority="6347" operator="lessThan">
      <formula>0</formula>
    </cfRule>
  </conditionalFormatting>
  <conditionalFormatting sqref="DE45:DE50 DE52 DE55:DE56">
    <cfRule type="cellIs" dxfId="8025" priority="6352" operator="lessThan">
      <formula>0</formula>
    </cfRule>
  </conditionalFormatting>
  <conditionalFormatting sqref="DE51">
    <cfRule type="cellIs" dxfId="8024" priority="6351" operator="lessThan">
      <formula>0</formula>
    </cfRule>
  </conditionalFormatting>
  <conditionalFormatting sqref="DE54">
    <cfRule type="cellIs" dxfId="8023" priority="6348" operator="lessThan">
      <formula>0</formula>
    </cfRule>
  </conditionalFormatting>
  <conditionalFormatting sqref="DE34:DE36">
    <cfRule type="cellIs" dxfId="8022" priority="6337" operator="lessThan">
      <formula>0</formula>
    </cfRule>
  </conditionalFormatting>
  <conditionalFormatting sqref="DE63:DE65">
    <cfRule type="cellIs" dxfId="8021" priority="6342" operator="lessThan">
      <formula>0</formula>
    </cfRule>
  </conditionalFormatting>
  <conditionalFormatting sqref="DE38 DE40:DE41">
    <cfRule type="cellIs" dxfId="8020" priority="6334" operator="lessThan">
      <formula>0</formula>
    </cfRule>
  </conditionalFormatting>
  <conditionalFormatting sqref="DE39">
    <cfRule type="cellIs" dxfId="8019" priority="6333" operator="lessThan">
      <formula>0</formula>
    </cfRule>
  </conditionalFormatting>
  <conditionalFormatting sqref="DE39">
    <cfRule type="cellIs" dxfId="8018" priority="6332" operator="lessThan">
      <formula>0</formula>
    </cfRule>
  </conditionalFormatting>
  <conditionalFormatting sqref="DF57 DF59:DF60">
    <cfRule type="cellIs" dxfId="8017" priority="6312" operator="lessThan">
      <formula>0</formula>
    </cfRule>
  </conditionalFormatting>
  <conditionalFormatting sqref="DF42">
    <cfRule type="cellIs" dxfId="8016" priority="6307" operator="lessThan">
      <formula>0</formula>
    </cfRule>
  </conditionalFormatting>
  <conditionalFormatting sqref="DF37 DF40:DF41">
    <cfRule type="cellIs" dxfId="8015" priority="6302" operator="lessThan">
      <formula>0</formula>
    </cfRule>
  </conditionalFormatting>
  <conditionalFormatting sqref="DF61">
    <cfRule type="cellIs" dxfId="8014" priority="6311" operator="lessThan">
      <formula>0</formula>
    </cfRule>
  </conditionalFormatting>
  <conditionalFormatting sqref="DF58:DF60">
    <cfRule type="cellIs" dxfId="8013" priority="6310" operator="lessThan">
      <formula>0</formula>
    </cfRule>
  </conditionalFormatting>
  <conditionalFormatting sqref="DF64:DF65">
    <cfRule type="cellIs" dxfId="8012" priority="6309" operator="lessThan">
      <formula>0</formula>
    </cfRule>
  </conditionalFormatting>
  <conditionalFormatting sqref="DF32:DF33">
    <cfRule type="cellIs" dxfId="8011" priority="6306" operator="lessThan">
      <formula>0</formula>
    </cfRule>
  </conditionalFormatting>
  <conditionalFormatting sqref="DF35">
    <cfRule type="cellIs" dxfId="8010" priority="6305" operator="lessThan">
      <formula>0</formula>
    </cfRule>
  </conditionalFormatting>
  <conditionalFormatting sqref="DF36">
    <cfRule type="cellIs" dxfId="8009" priority="6304" operator="lessThan">
      <formula>0</formula>
    </cfRule>
  </conditionalFormatting>
  <conditionalFormatting sqref="DF42">
    <cfRule type="cellIs" dxfId="8008" priority="6301" operator="lessThan">
      <formula>0</formula>
    </cfRule>
  </conditionalFormatting>
  <conditionalFormatting sqref="DF67">
    <cfRule type="cellIs" dxfId="8007" priority="6297" operator="lessThan">
      <formula>0</formula>
    </cfRule>
  </conditionalFormatting>
  <conditionalFormatting sqref="DF61">
    <cfRule type="cellIs" dxfId="8006" priority="6330" operator="lessThan">
      <formula>0</formula>
    </cfRule>
  </conditionalFormatting>
  <conditionalFormatting sqref="DF8 DF62 DF26 DF10:DF11 DF46:DF47 DF43:DF44 DF15:DF17">
    <cfRule type="cellIs" dxfId="8005" priority="6329" operator="lessThan">
      <formula>0</formula>
    </cfRule>
  </conditionalFormatting>
  <conditionalFormatting sqref="DF48">
    <cfRule type="cellIs" dxfId="8004" priority="6328" operator="lessThan">
      <formula>0</formula>
    </cfRule>
  </conditionalFormatting>
  <conditionalFormatting sqref="DF49">
    <cfRule type="cellIs" dxfId="8003" priority="6327" operator="lessThan">
      <formula>0</formula>
    </cfRule>
  </conditionalFormatting>
  <conditionalFormatting sqref="DF50">
    <cfRule type="cellIs" dxfId="8002" priority="6326" operator="lessThan">
      <formula>0</formula>
    </cfRule>
  </conditionalFormatting>
  <conditionalFormatting sqref="DF52">
    <cfRule type="cellIs" dxfId="8001" priority="6325" operator="lessThan">
      <formula>0</formula>
    </cfRule>
  </conditionalFormatting>
  <conditionalFormatting sqref="DF55">
    <cfRule type="cellIs" dxfId="8000" priority="6324" operator="lessThan">
      <formula>0</formula>
    </cfRule>
  </conditionalFormatting>
  <conditionalFormatting sqref="DF56">
    <cfRule type="cellIs" dxfId="7999" priority="6323" operator="lessThan">
      <formula>0</formula>
    </cfRule>
  </conditionalFormatting>
  <conditionalFormatting sqref="DF7">
    <cfRule type="cellIs" dxfId="7998" priority="6322" operator="lessThan">
      <formula>0</formula>
    </cfRule>
  </conditionalFormatting>
  <conditionalFormatting sqref="DF9">
    <cfRule type="cellIs" dxfId="7997" priority="6321" operator="lessThan">
      <formula>0</formula>
    </cfRule>
  </conditionalFormatting>
  <conditionalFormatting sqref="DF18:DF20 DF24:DF25">
    <cfRule type="cellIs" dxfId="7996" priority="6320" operator="lessThan">
      <formula>0</formula>
    </cfRule>
  </conditionalFormatting>
  <conditionalFormatting sqref="DF27 DF30:DF31">
    <cfRule type="cellIs" dxfId="7995" priority="6319" operator="lessThan">
      <formula>0</formula>
    </cfRule>
  </conditionalFormatting>
  <conditionalFormatting sqref="DF51">
    <cfRule type="cellIs" dxfId="7994" priority="6316" operator="lessThan">
      <formula>0</formula>
    </cfRule>
  </conditionalFormatting>
  <conditionalFormatting sqref="DF53">
    <cfRule type="cellIs" dxfId="7993" priority="6315" operator="lessThan">
      <formula>0</formula>
    </cfRule>
  </conditionalFormatting>
  <conditionalFormatting sqref="DF53:DF54">
    <cfRule type="cellIs" dxfId="7992" priority="6313" operator="lessThan">
      <formula>0</formula>
    </cfRule>
  </conditionalFormatting>
  <conditionalFormatting sqref="DF45:DF50 DF52 DF55:DF56">
    <cfRule type="cellIs" dxfId="7991" priority="6318" operator="lessThan">
      <formula>0</formula>
    </cfRule>
  </conditionalFormatting>
  <conditionalFormatting sqref="DF51">
    <cfRule type="cellIs" dxfId="7990" priority="6317" operator="lessThan">
      <formula>0</formula>
    </cfRule>
  </conditionalFormatting>
  <conditionalFormatting sqref="DF54">
    <cfRule type="cellIs" dxfId="7989" priority="6314" operator="lessThan">
      <formula>0</formula>
    </cfRule>
  </conditionalFormatting>
  <conditionalFormatting sqref="DF34:DF36">
    <cfRule type="cellIs" dxfId="7988" priority="6303" operator="lessThan">
      <formula>0</formula>
    </cfRule>
  </conditionalFormatting>
  <conditionalFormatting sqref="DF63:DF65">
    <cfRule type="cellIs" dxfId="7987" priority="6308" operator="lessThan">
      <formula>0</formula>
    </cfRule>
  </conditionalFormatting>
  <conditionalFormatting sqref="DF38 DF40:DF41">
    <cfRule type="cellIs" dxfId="7986" priority="6300" operator="lessThan">
      <formula>0</formula>
    </cfRule>
  </conditionalFormatting>
  <conditionalFormatting sqref="DF39">
    <cfRule type="cellIs" dxfId="7985" priority="6299" operator="lessThan">
      <formula>0</formula>
    </cfRule>
  </conditionalFormatting>
  <conditionalFormatting sqref="DF39">
    <cfRule type="cellIs" dxfId="7984" priority="6298" operator="lessThan">
      <formula>0</formula>
    </cfRule>
  </conditionalFormatting>
  <conditionalFormatting sqref="DG57 DG59:DG60">
    <cfRule type="cellIs" dxfId="7983" priority="6278" operator="lessThan">
      <formula>0</formula>
    </cfRule>
  </conditionalFormatting>
  <conditionalFormatting sqref="DG42">
    <cfRule type="cellIs" dxfId="7982" priority="6273" operator="lessThan">
      <formula>0</formula>
    </cfRule>
  </conditionalFormatting>
  <conditionalFormatting sqref="DG37 DG40:DG41">
    <cfRule type="cellIs" dxfId="7981" priority="6268" operator="lessThan">
      <formula>0</formula>
    </cfRule>
  </conditionalFormatting>
  <conditionalFormatting sqref="DG61">
    <cfRule type="cellIs" dxfId="7980" priority="6277" operator="lessThan">
      <formula>0</formula>
    </cfRule>
  </conditionalFormatting>
  <conditionalFormatting sqref="DG58:DG60">
    <cfRule type="cellIs" dxfId="7979" priority="6276" operator="lessThan">
      <formula>0</formula>
    </cfRule>
  </conditionalFormatting>
  <conditionalFormatting sqref="DG64:DG65">
    <cfRule type="cellIs" dxfId="7978" priority="6275" operator="lessThan">
      <formula>0</formula>
    </cfRule>
  </conditionalFormatting>
  <conditionalFormatting sqref="DG32:DG33">
    <cfRule type="cellIs" dxfId="7977" priority="6272" operator="lessThan">
      <formula>0</formula>
    </cfRule>
  </conditionalFormatting>
  <conditionalFormatting sqref="DG35">
    <cfRule type="cellIs" dxfId="7976" priority="6271" operator="lessThan">
      <formula>0</formula>
    </cfRule>
  </conditionalFormatting>
  <conditionalFormatting sqref="DG36">
    <cfRule type="cellIs" dxfId="7975" priority="6270" operator="lessThan">
      <formula>0</formula>
    </cfRule>
  </conditionalFormatting>
  <conditionalFormatting sqref="DG42">
    <cfRule type="cellIs" dxfId="7974" priority="6267" operator="lessThan">
      <formula>0</formula>
    </cfRule>
  </conditionalFormatting>
  <conditionalFormatting sqref="DG67">
    <cfRule type="cellIs" dxfId="7973" priority="6263" operator="lessThan">
      <formula>0</formula>
    </cfRule>
  </conditionalFormatting>
  <conditionalFormatting sqref="DG61">
    <cfRule type="cellIs" dxfId="7972" priority="6296" operator="lessThan">
      <formula>0</formula>
    </cfRule>
  </conditionalFormatting>
  <conditionalFormatting sqref="DG8 DG62 DG26 DG11 DG46:DG47 DG43:DG44 DG15:DG17">
    <cfRule type="cellIs" dxfId="7971" priority="6295" operator="lessThan">
      <formula>0</formula>
    </cfRule>
  </conditionalFormatting>
  <conditionalFormatting sqref="DG48">
    <cfRule type="cellIs" dxfId="7970" priority="6294" operator="lessThan">
      <formula>0</formula>
    </cfRule>
  </conditionalFormatting>
  <conditionalFormatting sqref="DG49">
    <cfRule type="cellIs" dxfId="7969" priority="6293" operator="lessThan">
      <formula>0</formula>
    </cfRule>
  </conditionalFormatting>
  <conditionalFormatting sqref="DG50">
    <cfRule type="cellIs" dxfId="7968" priority="6292" operator="lessThan">
      <formula>0</formula>
    </cfRule>
  </conditionalFormatting>
  <conditionalFormatting sqref="DG52">
    <cfRule type="cellIs" dxfId="7967" priority="6291" operator="lessThan">
      <formula>0</formula>
    </cfRule>
  </conditionalFormatting>
  <conditionalFormatting sqref="DG55">
    <cfRule type="cellIs" dxfId="7966" priority="6290" operator="lessThan">
      <formula>0</formula>
    </cfRule>
  </conditionalFormatting>
  <conditionalFormatting sqref="DG56">
    <cfRule type="cellIs" dxfId="7965" priority="6289" operator="lessThan">
      <formula>0</formula>
    </cfRule>
  </conditionalFormatting>
  <conditionalFormatting sqref="DG7">
    <cfRule type="cellIs" dxfId="7964" priority="6288" operator="lessThan">
      <formula>0</formula>
    </cfRule>
  </conditionalFormatting>
  <conditionalFormatting sqref="DG9">
    <cfRule type="cellIs" dxfId="7963" priority="6287" operator="lessThan">
      <formula>0</formula>
    </cfRule>
  </conditionalFormatting>
  <conditionalFormatting sqref="DG18:DG20 DG24:DG25">
    <cfRule type="cellIs" dxfId="7962" priority="6286" operator="lessThan">
      <formula>0</formula>
    </cfRule>
  </conditionalFormatting>
  <conditionalFormatting sqref="DG27 DG30:DG31">
    <cfRule type="cellIs" dxfId="7961" priority="6285" operator="lessThan">
      <formula>0</formula>
    </cfRule>
  </conditionalFormatting>
  <conditionalFormatting sqref="DG51">
    <cfRule type="cellIs" dxfId="7960" priority="6282" operator="lessThan">
      <formula>0</formula>
    </cfRule>
  </conditionalFormatting>
  <conditionalFormatting sqref="DG53">
    <cfRule type="cellIs" dxfId="7959" priority="6281" operator="lessThan">
      <formula>0</formula>
    </cfRule>
  </conditionalFormatting>
  <conditionalFormatting sqref="DG53:DG54">
    <cfRule type="cellIs" dxfId="7958" priority="6279" operator="lessThan">
      <formula>0</formula>
    </cfRule>
  </conditionalFormatting>
  <conditionalFormatting sqref="DG45:DG50 DG52 DG55:DG56">
    <cfRule type="cellIs" dxfId="7957" priority="6284" operator="lessThan">
      <formula>0</formula>
    </cfRule>
  </conditionalFormatting>
  <conditionalFormatting sqref="DG51">
    <cfRule type="cellIs" dxfId="7956" priority="6283" operator="lessThan">
      <formula>0</formula>
    </cfRule>
  </conditionalFormatting>
  <conditionalFormatting sqref="DG54">
    <cfRule type="cellIs" dxfId="7955" priority="6280" operator="lessThan">
      <formula>0</formula>
    </cfRule>
  </conditionalFormatting>
  <conditionalFormatting sqref="DG34:DG36">
    <cfRule type="cellIs" dxfId="7954" priority="6269" operator="lessThan">
      <formula>0</formula>
    </cfRule>
  </conditionalFormatting>
  <conditionalFormatting sqref="DG63:DG65">
    <cfRule type="cellIs" dxfId="7953" priority="6274" operator="lessThan">
      <formula>0</formula>
    </cfRule>
  </conditionalFormatting>
  <conditionalFormatting sqref="DG38 DG40:DG41">
    <cfRule type="cellIs" dxfId="7952" priority="6266" operator="lessThan">
      <formula>0</formula>
    </cfRule>
  </conditionalFormatting>
  <conditionalFormatting sqref="DG39">
    <cfRule type="cellIs" dxfId="7951" priority="6265" operator="lessThan">
      <formula>0</formula>
    </cfRule>
  </conditionalFormatting>
  <conditionalFormatting sqref="DG39">
    <cfRule type="cellIs" dxfId="7950" priority="6264" operator="lessThan">
      <formula>0</formula>
    </cfRule>
  </conditionalFormatting>
  <conditionalFormatting sqref="DH57 DH59:DH60">
    <cfRule type="cellIs" dxfId="7949" priority="6244" operator="lessThan">
      <formula>0</formula>
    </cfRule>
  </conditionalFormatting>
  <conditionalFormatting sqref="DH42">
    <cfRule type="cellIs" dxfId="7948" priority="6239" operator="lessThan">
      <formula>0</formula>
    </cfRule>
  </conditionalFormatting>
  <conditionalFormatting sqref="DH37 DH40:DH41">
    <cfRule type="cellIs" dxfId="7947" priority="6234" operator="lessThan">
      <formula>0</formula>
    </cfRule>
  </conditionalFormatting>
  <conditionalFormatting sqref="DH61">
    <cfRule type="cellIs" dxfId="7946" priority="6243" operator="lessThan">
      <formula>0</formula>
    </cfRule>
  </conditionalFormatting>
  <conditionalFormatting sqref="DH58:DH60">
    <cfRule type="cellIs" dxfId="7945" priority="6242" operator="lessThan">
      <formula>0</formula>
    </cfRule>
  </conditionalFormatting>
  <conditionalFormatting sqref="DH64:DH65">
    <cfRule type="cellIs" dxfId="7944" priority="6241" operator="lessThan">
      <formula>0</formula>
    </cfRule>
  </conditionalFormatting>
  <conditionalFormatting sqref="DH32:DH33">
    <cfRule type="cellIs" dxfId="7943" priority="6238" operator="lessThan">
      <formula>0</formula>
    </cfRule>
  </conditionalFormatting>
  <conditionalFormatting sqref="DH35">
    <cfRule type="cellIs" dxfId="7942" priority="6237" operator="lessThan">
      <formula>0</formula>
    </cfRule>
  </conditionalFormatting>
  <conditionalFormatting sqref="DH36">
    <cfRule type="cellIs" dxfId="7941" priority="6236" operator="lessThan">
      <formula>0</formula>
    </cfRule>
  </conditionalFormatting>
  <conditionalFormatting sqref="DH42">
    <cfRule type="cellIs" dxfId="7940" priority="6233" operator="lessThan">
      <formula>0</formula>
    </cfRule>
  </conditionalFormatting>
  <conditionalFormatting sqref="DH67">
    <cfRule type="cellIs" dxfId="7939" priority="6229" operator="lessThan">
      <formula>0</formula>
    </cfRule>
  </conditionalFormatting>
  <conditionalFormatting sqref="DH61">
    <cfRule type="cellIs" dxfId="7938" priority="6262" operator="lessThan">
      <formula>0</formula>
    </cfRule>
  </conditionalFormatting>
  <conditionalFormatting sqref="DH8 DH62 DH26 DH10:DH11 DH46:DH47 DH43:DH44 DH15:DH17">
    <cfRule type="cellIs" dxfId="7937" priority="6261" operator="lessThan">
      <formula>0</formula>
    </cfRule>
  </conditionalFormatting>
  <conditionalFormatting sqref="DH48">
    <cfRule type="cellIs" dxfId="7936" priority="6260" operator="lessThan">
      <formula>0</formula>
    </cfRule>
  </conditionalFormatting>
  <conditionalFormatting sqref="DH49">
    <cfRule type="cellIs" dxfId="7935" priority="6259" operator="lessThan">
      <formula>0</formula>
    </cfRule>
  </conditionalFormatting>
  <conditionalFormatting sqref="DH50">
    <cfRule type="cellIs" dxfId="7934" priority="6258" operator="lessThan">
      <formula>0</formula>
    </cfRule>
  </conditionalFormatting>
  <conditionalFormatting sqref="DH52">
    <cfRule type="cellIs" dxfId="7933" priority="6257" operator="lessThan">
      <formula>0</formula>
    </cfRule>
  </conditionalFormatting>
  <conditionalFormatting sqref="DH55">
    <cfRule type="cellIs" dxfId="7932" priority="6256" operator="lessThan">
      <formula>0</formula>
    </cfRule>
  </conditionalFormatting>
  <conditionalFormatting sqref="DH56">
    <cfRule type="cellIs" dxfId="7931" priority="6255" operator="lessThan">
      <formula>0</formula>
    </cfRule>
  </conditionalFormatting>
  <conditionalFormatting sqref="DH7">
    <cfRule type="cellIs" dxfId="7930" priority="6254" operator="lessThan">
      <formula>0</formula>
    </cfRule>
  </conditionalFormatting>
  <conditionalFormatting sqref="DH9">
    <cfRule type="cellIs" dxfId="7929" priority="6253" operator="lessThan">
      <formula>0</formula>
    </cfRule>
  </conditionalFormatting>
  <conditionalFormatting sqref="DH18:DH20 DH24:DH25">
    <cfRule type="cellIs" dxfId="7928" priority="6252" operator="lessThan">
      <formula>0</formula>
    </cfRule>
  </conditionalFormatting>
  <conditionalFormatting sqref="DH27 DH30:DH31">
    <cfRule type="cellIs" dxfId="7927" priority="6251" operator="lessThan">
      <formula>0</formula>
    </cfRule>
  </conditionalFormatting>
  <conditionalFormatting sqref="DH51">
    <cfRule type="cellIs" dxfId="7926" priority="6248" operator="lessThan">
      <formula>0</formula>
    </cfRule>
  </conditionalFormatting>
  <conditionalFormatting sqref="DH53">
    <cfRule type="cellIs" dxfId="7925" priority="6247" operator="lessThan">
      <formula>0</formula>
    </cfRule>
  </conditionalFormatting>
  <conditionalFormatting sqref="DH53:DH54">
    <cfRule type="cellIs" dxfId="7924" priority="6245" operator="lessThan">
      <formula>0</formula>
    </cfRule>
  </conditionalFormatting>
  <conditionalFormatting sqref="DH45:DH50 DH52 DH55:DH56">
    <cfRule type="cellIs" dxfId="7923" priority="6250" operator="lessThan">
      <formula>0</formula>
    </cfRule>
  </conditionalFormatting>
  <conditionalFormatting sqref="DH51">
    <cfRule type="cellIs" dxfId="7922" priority="6249" operator="lessThan">
      <formula>0</formula>
    </cfRule>
  </conditionalFormatting>
  <conditionalFormatting sqref="DH54">
    <cfRule type="cellIs" dxfId="7921" priority="6246" operator="lessThan">
      <formula>0</formula>
    </cfRule>
  </conditionalFormatting>
  <conditionalFormatting sqref="DH34:DH36">
    <cfRule type="cellIs" dxfId="7920" priority="6235" operator="lessThan">
      <formula>0</formula>
    </cfRule>
  </conditionalFormatting>
  <conditionalFormatting sqref="DH63:DH65">
    <cfRule type="cellIs" dxfId="7919" priority="6240" operator="lessThan">
      <formula>0</formula>
    </cfRule>
  </conditionalFormatting>
  <conditionalFormatting sqref="DH38 DH40:DH41">
    <cfRule type="cellIs" dxfId="7918" priority="6232" operator="lessThan">
      <formula>0</formula>
    </cfRule>
  </conditionalFormatting>
  <conditionalFormatting sqref="DH39">
    <cfRule type="cellIs" dxfId="7917" priority="6231" operator="lessThan">
      <formula>0</formula>
    </cfRule>
  </conditionalFormatting>
  <conditionalFormatting sqref="DH39">
    <cfRule type="cellIs" dxfId="7916" priority="6230" operator="lessThan">
      <formula>0</formula>
    </cfRule>
  </conditionalFormatting>
  <conditionalFormatting sqref="DI57 DI59:DI60">
    <cfRule type="cellIs" dxfId="7915" priority="6210" operator="lessThan">
      <formula>0</formula>
    </cfRule>
  </conditionalFormatting>
  <conditionalFormatting sqref="DI42">
    <cfRule type="cellIs" dxfId="7914" priority="6205" operator="lessThan">
      <formula>0</formula>
    </cfRule>
  </conditionalFormatting>
  <conditionalFormatting sqref="DI37 DI40:DI41">
    <cfRule type="cellIs" dxfId="7913" priority="6200" operator="lessThan">
      <formula>0</formula>
    </cfRule>
  </conditionalFormatting>
  <conditionalFormatting sqref="DI61">
    <cfRule type="cellIs" dxfId="7912" priority="6209" operator="lessThan">
      <formula>0</formula>
    </cfRule>
  </conditionalFormatting>
  <conditionalFormatting sqref="DI58:DI60">
    <cfRule type="cellIs" dxfId="7911" priority="6208" operator="lessThan">
      <formula>0</formula>
    </cfRule>
  </conditionalFormatting>
  <conditionalFormatting sqref="DI64:DI65">
    <cfRule type="cellIs" dxfId="7910" priority="6207" operator="lessThan">
      <formula>0</formula>
    </cfRule>
  </conditionalFormatting>
  <conditionalFormatting sqref="DI32:DI33">
    <cfRule type="cellIs" dxfId="7909" priority="6204" operator="lessThan">
      <formula>0</formula>
    </cfRule>
  </conditionalFormatting>
  <conditionalFormatting sqref="DI35">
    <cfRule type="cellIs" dxfId="7908" priority="6203" operator="lessThan">
      <formula>0</formula>
    </cfRule>
  </conditionalFormatting>
  <conditionalFormatting sqref="DI36">
    <cfRule type="cellIs" dxfId="7907" priority="6202" operator="lessThan">
      <formula>0</formula>
    </cfRule>
  </conditionalFormatting>
  <conditionalFormatting sqref="DI42">
    <cfRule type="cellIs" dxfId="7906" priority="6199" operator="lessThan">
      <formula>0</formula>
    </cfRule>
  </conditionalFormatting>
  <conditionalFormatting sqref="DI67">
    <cfRule type="cellIs" dxfId="7905" priority="6195" operator="lessThan">
      <formula>0</formula>
    </cfRule>
  </conditionalFormatting>
  <conditionalFormatting sqref="DI61">
    <cfRule type="cellIs" dxfId="7904" priority="6228" operator="lessThan">
      <formula>0</formula>
    </cfRule>
  </conditionalFormatting>
  <conditionalFormatting sqref="DI8 DI62 DI26 DI10:DI11 DI46:DI47 DI43:DI44 DI15:DI17">
    <cfRule type="cellIs" dxfId="7903" priority="6227" operator="lessThan">
      <formula>0</formula>
    </cfRule>
  </conditionalFormatting>
  <conditionalFormatting sqref="DI48">
    <cfRule type="cellIs" dxfId="7902" priority="6226" operator="lessThan">
      <formula>0</formula>
    </cfRule>
  </conditionalFormatting>
  <conditionalFormatting sqref="DI49">
    <cfRule type="cellIs" dxfId="7901" priority="6225" operator="lessThan">
      <formula>0</formula>
    </cfRule>
  </conditionalFormatting>
  <conditionalFormatting sqref="DI50">
    <cfRule type="cellIs" dxfId="7900" priority="6224" operator="lessThan">
      <formula>0</formula>
    </cfRule>
  </conditionalFormatting>
  <conditionalFormatting sqref="DI52">
    <cfRule type="cellIs" dxfId="7899" priority="6223" operator="lessThan">
      <formula>0</formula>
    </cfRule>
  </conditionalFormatting>
  <conditionalFormatting sqref="DI55">
    <cfRule type="cellIs" dxfId="7898" priority="6222" operator="lessThan">
      <formula>0</formula>
    </cfRule>
  </conditionalFormatting>
  <conditionalFormatting sqref="DI56">
    <cfRule type="cellIs" dxfId="7897" priority="6221" operator="lessThan">
      <formula>0</formula>
    </cfRule>
  </conditionalFormatting>
  <conditionalFormatting sqref="DI7">
    <cfRule type="cellIs" dxfId="7896" priority="6220" operator="lessThan">
      <formula>0</formula>
    </cfRule>
  </conditionalFormatting>
  <conditionalFormatting sqref="DI9">
    <cfRule type="cellIs" dxfId="7895" priority="6219" operator="lessThan">
      <formula>0</formula>
    </cfRule>
  </conditionalFormatting>
  <conditionalFormatting sqref="DI18:DI20 DI24:DI25">
    <cfRule type="cellIs" dxfId="7894" priority="6218" operator="lessThan">
      <formula>0</formula>
    </cfRule>
  </conditionalFormatting>
  <conditionalFormatting sqref="DI27 DI30:DI31">
    <cfRule type="cellIs" dxfId="7893" priority="6217" operator="lessThan">
      <formula>0</formula>
    </cfRule>
  </conditionalFormatting>
  <conditionalFormatting sqref="DI51">
    <cfRule type="cellIs" dxfId="7892" priority="6214" operator="lessThan">
      <formula>0</formula>
    </cfRule>
  </conditionalFormatting>
  <conditionalFormatting sqref="DI53">
    <cfRule type="cellIs" dxfId="7891" priority="6213" operator="lessThan">
      <formula>0</formula>
    </cfRule>
  </conditionalFormatting>
  <conditionalFormatting sqref="DI53:DI54">
    <cfRule type="cellIs" dxfId="7890" priority="6211" operator="lessThan">
      <formula>0</formula>
    </cfRule>
  </conditionalFormatting>
  <conditionalFormatting sqref="DI45:DI50 DI52 DI55:DI56">
    <cfRule type="cellIs" dxfId="7889" priority="6216" operator="lessThan">
      <formula>0</formula>
    </cfRule>
  </conditionalFormatting>
  <conditionalFormatting sqref="DI51">
    <cfRule type="cellIs" dxfId="7888" priority="6215" operator="lessThan">
      <formula>0</formula>
    </cfRule>
  </conditionalFormatting>
  <conditionalFormatting sqref="DI54">
    <cfRule type="cellIs" dxfId="7887" priority="6212" operator="lessThan">
      <formula>0</formula>
    </cfRule>
  </conditionalFormatting>
  <conditionalFormatting sqref="DI34:DI36">
    <cfRule type="cellIs" dxfId="7886" priority="6201" operator="lessThan">
      <formula>0</formula>
    </cfRule>
  </conditionalFormatting>
  <conditionalFormatting sqref="DI63:DI65">
    <cfRule type="cellIs" dxfId="7885" priority="6206" operator="lessThan">
      <formula>0</formula>
    </cfRule>
  </conditionalFormatting>
  <conditionalFormatting sqref="DI38 DI40:DI41">
    <cfRule type="cellIs" dxfId="7884" priority="6198" operator="lessThan">
      <formula>0</formula>
    </cfRule>
  </conditionalFormatting>
  <conditionalFormatting sqref="DI39">
    <cfRule type="cellIs" dxfId="7883" priority="6197" operator="lessThan">
      <formula>0</formula>
    </cfRule>
  </conditionalFormatting>
  <conditionalFormatting sqref="DI39">
    <cfRule type="cellIs" dxfId="7882" priority="6196" operator="lessThan">
      <formula>0</formula>
    </cfRule>
  </conditionalFormatting>
  <conditionalFormatting sqref="DJ57 DJ59:DJ60">
    <cfRule type="cellIs" dxfId="7881" priority="6176" operator="lessThan">
      <formula>0</formula>
    </cfRule>
  </conditionalFormatting>
  <conditionalFormatting sqref="DJ42">
    <cfRule type="cellIs" dxfId="7880" priority="6171" operator="lessThan">
      <formula>0</formula>
    </cfRule>
  </conditionalFormatting>
  <conditionalFormatting sqref="DJ37 DJ40:DJ41">
    <cfRule type="cellIs" dxfId="7879" priority="6166" operator="lessThan">
      <formula>0</formula>
    </cfRule>
  </conditionalFormatting>
  <conditionalFormatting sqref="DJ61">
    <cfRule type="cellIs" dxfId="7878" priority="6175" operator="lessThan">
      <formula>0</formula>
    </cfRule>
  </conditionalFormatting>
  <conditionalFormatting sqref="DJ58:DJ60">
    <cfRule type="cellIs" dxfId="7877" priority="6174" operator="lessThan">
      <formula>0</formula>
    </cfRule>
  </conditionalFormatting>
  <conditionalFormatting sqref="DJ64:DJ65">
    <cfRule type="cellIs" dxfId="7876" priority="6173" operator="lessThan">
      <formula>0</formula>
    </cfRule>
  </conditionalFormatting>
  <conditionalFormatting sqref="DJ32:DJ33">
    <cfRule type="cellIs" dxfId="7875" priority="6170" operator="lessThan">
      <formula>0</formula>
    </cfRule>
  </conditionalFormatting>
  <conditionalFormatting sqref="DJ35">
    <cfRule type="cellIs" dxfId="7874" priority="6169" operator="lessThan">
      <formula>0</formula>
    </cfRule>
  </conditionalFormatting>
  <conditionalFormatting sqref="DJ36">
    <cfRule type="cellIs" dxfId="7873" priority="6168" operator="lessThan">
      <formula>0</formula>
    </cfRule>
  </conditionalFormatting>
  <conditionalFormatting sqref="DJ42">
    <cfRule type="cellIs" dxfId="7872" priority="6165" operator="lessThan">
      <formula>0</formula>
    </cfRule>
  </conditionalFormatting>
  <conditionalFormatting sqref="DJ67">
    <cfRule type="cellIs" dxfId="7871" priority="6161" operator="lessThan">
      <formula>0</formula>
    </cfRule>
  </conditionalFormatting>
  <conditionalFormatting sqref="DJ61">
    <cfRule type="cellIs" dxfId="7870" priority="6194" operator="lessThan">
      <formula>0</formula>
    </cfRule>
  </conditionalFormatting>
  <conditionalFormatting sqref="DJ8 DJ62 DJ26 DJ10:DJ11 DJ46:DJ47 DJ43:DJ44 DJ15:DJ17">
    <cfRule type="cellIs" dxfId="7869" priority="6193" operator="lessThan">
      <formula>0</formula>
    </cfRule>
  </conditionalFormatting>
  <conditionalFormatting sqref="DJ48">
    <cfRule type="cellIs" dxfId="7868" priority="6192" operator="lessThan">
      <formula>0</formula>
    </cfRule>
  </conditionalFormatting>
  <conditionalFormatting sqref="DJ49">
    <cfRule type="cellIs" dxfId="7867" priority="6191" operator="lessThan">
      <formula>0</formula>
    </cfRule>
  </conditionalFormatting>
  <conditionalFormatting sqref="DJ50">
    <cfRule type="cellIs" dxfId="7866" priority="6190" operator="lessThan">
      <formula>0</formula>
    </cfRule>
  </conditionalFormatting>
  <conditionalFormatting sqref="DJ52">
    <cfRule type="cellIs" dxfId="7865" priority="6189" operator="lessThan">
      <formula>0</formula>
    </cfRule>
  </conditionalFormatting>
  <conditionalFormatting sqref="DJ55">
    <cfRule type="cellIs" dxfId="7864" priority="6188" operator="lessThan">
      <formula>0</formula>
    </cfRule>
  </conditionalFormatting>
  <conditionalFormatting sqref="DJ56">
    <cfRule type="cellIs" dxfId="7863" priority="6187" operator="lessThan">
      <formula>0</formula>
    </cfRule>
  </conditionalFormatting>
  <conditionalFormatting sqref="DJ7">
    <cfRule type="cellIs" dxfId="7862" priority="6186" operator="lessThan">
      <formula>0</formula>
    </cfRule>
  </conditionalFormatting>
  <conditionalFormatting sqref="DJ9">
    <cfRule type="cellIs" dxfId="7861" priority="6185" operator="lessThan">
      <formula>0</formula>
    </cfRule>
  </conditionalFormatting>
  <conditionalFormatting sqref="DJ18:DJ20 DJ24:DJ25">
    <cfRule type="cellIs" dxfId="7860" priority="6184" operator="lessThan">
      <formula>0</formula>
    </cfRule>
  </conditionalFormatting>
  <conditionalFormatting sqref="DJ27 DJ30:DJ31">
    <cfRule type="cellIs" dxfId="7859" priority="6183" operator="lessThan">
      <formula>0</formula>
    </cfRule>
  </conditionalFormatting>
  <conditionalFormatting sqref="DJ51">
    <cfRule type="cellIs" dxfId="7858" priority="6180" operator="lessThan">
      <formula>0</formula>
    </cfRule>
  </conditionalFormatting>
  <conditionalFormatting sqref="DJ53">
    <cfRule type="cellIs" dxfId="7857" priority="6179" operator="lessThan">
      <formula>0</formula>
    </cfRule>
  </conditionalFormatting>
  <conditionalFormatting sqref="DJ53:DJ54">
    <cfRule type="cellIs" dxfId="7856" priority="6177" operator="lessThan">
      <formula>0</formula>
    </cfRule>
  </conditionalFormatting>
  <conditionalFormatting sqref="DJ45:DJ50 DJ52 DJ55:DJ56">
    <cfRule type="cellIs" dxfId="7855" priority="6182" operator="lessThan">
      <formula>0</formula>
    </cfRule>
  </conditionalFormatting>
  <conditionalFormatting sqref="DJ51">
    <cfRule type="cellIs" dxfId="7854" priority="6181" operator="lessThan">
      <formula>0</formula>
    </cfRule>
  </conditionalFormatting>
  <conditionalFormatting sqref="DJ54">
    <cfRule type="cellIs" dxfId="7853" priority="6178" operator="lessThan">
      <formula>0</formula>
    </cfRule>
  </conditionalFormatting>
  <conditionalFormatting sqref="DJ34:DJ36">
    <cfRule type="cellIs" dxfId="7852" priority="6167" operator="lessThan">
      <formula>0</formula>
    </cfRule>
  </conditionalFormatting>
  <conditionalFormatting sqref="DJ63:DJ65">
    <cfRule type="cellIs" dxfId="7851" priority="6172" operator="lessThan">
      <formula>0</formula>
    </cfRule>
  </conditionalFormatting>
  <conditionalFormatting sqref="DJ38 DJ40:DJ41">
    <cfRule type="cellIs" dxfId="7850" priority="6164" operator="lessThan">
      <formula>0</formula>
    </cfRule>
  </conditionalFormatting>
  <conditionalFormatting sqref="DJ39">
    <cfRule type="cellIs" dxfId="7849" priority="6163" operator="lessThan">
      <formula>0</formula>
    </cfRule>
  </conditionalFormatting>
  <conditionalFormatting sqref="DJ39">
    <cfRule type="cellIs" dxfId="7848" priority="6162" operator="lessThan">
      <formula>0</formula>
    </cfRule>
  </conditionalFormatting>
  <conditionalFormatting sqref="DB57 DB59:DB60">
    <cfRule type="cellIs" dxfId="7847" priority="6142" operator="lessThan">
      <formula>0</formula>
    </cfRule>
  </conditionalFormatting>
  <conditionalFormatting sqref="DB42">
    <cfRule type="cellIs" dxfId="7846" priority="6137" operator="lessThan">
      <formula>0</formula>
    </cfRule>
  </conditionalFormatting>
  <conditionalFormatting sqref="DB37 DB40:DB41">
    <cfRule type="cellIs" dxfId="7845" priority="6132" operator="lessThan">
      <formula>0</formula>
    </cfRule>
  </conditionalFormatting>
  <conditionalFormatting sqref="DB61">
    <cfRule type="cellIs" dxfId="7844" priority="6141" operator="lessThan">
      <formula>0</formula>
    </cfRule>
  </conditionalFormatting>
  <conditionalFormatting sqref="DB58:DB60">
    <cfRule type="cellIs" dxfId="7843" priority="6140" operator="lessThan">
      <formula>0</formula>
    </cfRule>
  </conditionalFormatting>
  <conditionalFormatting sqref="DB64:DB65">
    <cfRule type="cellIs" dxfId="7842" priority="6139" operator="lessThan">
      <formula>0</formula>
    </cfRule>
  </conditionalFormatting>
  <conditionalFormatting sqref="DB32:DB33">
    <cfRule type="cellIs" dxfId="7841" priority="6136" operator="lessThan">
      <formula>0</formula>
    </cfRule>
  </conditionalFormatting>
  <conditionalFormatting sqref="DB35">
    <cfRule type="cellIs" dxfId="7840" priority="6135" operator="lessThan">
      <formula>0</formula>
    </cfRule>
  </conditionalFormatting>
  <conditionalFormatting sqref="DB36">
    <cfRule type="cellIs" dxfId="7839" priority="6134" operator="lessThan">
      <formula>0</formula>
    </cfRule>
  </conditionalFormatting>
  <conditionalFormatting sqref="DB42">
    <cfRule type="cellIs" dxfId="7838" priority="6131" operator="lessThan">
      <formula>0</formula>
    </cfRule>
  </conditionalFormatting>
  <conditionalFormatting sqref="DB67">
    <cfRule type="cellIs" dxfId="7837" priority="6127" operator="lessThan">
      <formula>0</formula>
    </cfRule>
  </conditionalFormatting>
  <conditionalFormatting sqref="DB61">
    <cfRule type="cellIs" dxfId="7836" priority="6160" operator="lessThan">
      <formula>0</formula>
    </cfRule>
  </conditionalFormatting>
  <conditionalFormatting sqref="DB8 DB62 DB26 DB10:DB11 DB46:DB47 DB43:DB44 DB15:DB17">
    <cfRule type="cellIs" dxfId="7835" priority="6159" operator="lessThan">
      <formula>0</formula>
    </cfRule>
  </conditionalFormatting>
  <conditionalFormatting sqref="DB48">
    <cfRule type="cellIs" dxfId="7834" priority="6158" operator="lessThan">
      <formula>0</formula>
    </cfRule>
  </conditionalFormatting>
  <conditionalFormatting sqref="DB49">
    <cfRule type="cellIs" dxfId="7833" priority="6157" operator="lessThan">
      <formula>0</formula>
    </cfRule>
  </conditionalFormatting>
  <conditionalFormatting sqref="DB50">
    <cfRule type="cellIs" dxfId="7832" priority="6156" operator="lessThan">
      <formula>0</formula>
    </cfRule>
  </conditionalFormatting>
  <conditionalFormatting sqref="DB52">
    <cfRule type="cellIs" dxfId="7831" priority="6155" operator="lessThan">
      <formula>0</formula>
    </cfRule>
  </conditionalFormatting>
  <conditionalFormatting sqref="DB55">
    <cfRule type="cellIs" dxfId="7830" priority="6154" operator="lessThan">
      <formula>0</formula>
    </cfRule>
  </conditionalFormatting>
  <conditionalFormatting sqref="DB56">
    <cfRule type="cellIs" dxfId="7829" priority="6153" operator="lessThan">
      <formula>0</formula>
    </cfRule>
  </conditionalFormatting>
  <conditionalFormatting sqref="DB7">
    <cfRule type="cellIs" dxfId="7828" priority="6152" operator="lessThan">
      <formula>0</formula>
    </cfRule>
  </conditionalFormatting>
  <conditionalFormatting sqref="DB9">
    <cfRule type="cellIs" dxfId="7827" priority="6151" operator="lessThan">
      <formula>0</formula>
    </cfRule>
  </conditionalFormatting>
  <conditionalFormatting sqref="DB18:DB20 DB24:DB25">
    <cfRule type="cellIs" dxfId="7826" priority="6150" operator="lessThan">
      <formula>0</formula>
    </cfRule>
  </conditionalFormatting>
  <conditionalFormatting sqref="DB27 DB30:DB31">
    <cfRule type="cellIs" dxfId="7825" priority="6149" operator="lessThan">
      <formula>0</formula>
    </cfRule>
  </conditionalFormatting>
  <conditionalFormatting sqref="DB51">
    <cfRule type="cellIs" dxfId="7824" priority="6146" operator="lessThan">
      <formula>0</formula>
    </cfRule>
  </conditionalFormatting>
  <conditionalFormatting sqref="DB53">
    <cfRule type="cellIs" dxfId="7823" priority="6145" operator="lessThan">
      <formula>0</formula>
    </cfRule>
  </conditionalFormatting>
  <conditionalFormatting sqref="DB53:DB54">
    <cfRule type="cellIs" dxfId="7822" priority="6143" operator="lessThan">
      <formula>0</formula>
    </cfRule>
  </conditionalFormatting>
  <conditionalFormatting sqref="DB45:DB50 DB52 DB55:DB56">
    <cfRule type="cellIs" dxfId="7821" priority="6148" operator="lessThan">
      <formula>0</formula>
    </cfRule>
  </conditionalFormatting>
  <conditionalFormatting sqref="DB51">
    <cfRule type="cellIs" dxfId="7820" priority="6147" operator="lessThan">
      <formula>0</formula>
    </cfRule>
  </conditionalFormatting>
  <conditionalFormatting sqref="DB54">
    <cfRule type="cellIs" dxfId="7819" priority="6144" operator="lessThan">
      <formula>0</formula>
    </cfRule>
  </conditionalFormatting>
  <conditionalFormatting sqref="DB34:DB36">
    <cfRule type="cellIs" dxfId="7818" priority="6133" operator="lessThan">
      <formula>0</formula>
    </cfRule>
  </conditionalFormatting>
  <conditionalFormatting sqref="DB63:DB65">
    <cfRule type="cellIs" dxfId="7817" priority="6138" operator="lessThan">
      <formula>0</formula>
    </cfRule>
  </conditionalFormatting>
  <conditionalFormatting sqref="DB38 DB40:DB41">
    <cfRule type="cellIs" dxfId="7816" priority="6130" operator="lessThan">
      <formula>0</formula>
    </cfRule>
  </conditionalFormatting>
  <conditionalFormatting sqref="DB39">
    <cfRule type="cellIs" dxfId="7815" priority="6129" operator="lessThan">
      <formula>0</formula>
    </cfRule>
  </conditionalFormatting>
  <conditionalFormatting sqref="DB39">
    <cfRule type="cellIs" dxfId="7814" priority="6128" operator="lessThan">
      <formula>0</formula>
    </cfRule>
  </conditionalFormatting>
  <conditionalFormatting sqref="DC57 DC59:DC60">
    <cfRule type="cellIs" dxfId="7813" priority="6108" operator="lessThan">
      <formula>0</formula>
    </cfRule>
  </conditionalFormatting>
  <conditionalFormatting sqref="DC42">
    <cfRule type="cellIs" dxfId="7812" priority="6103" operator="lessThan">
      <formula>0</formula>
    </cfRule>
  </conditionalFormatting>
  <conditionalFormatting sqref="DC37 DC40:DC41">
    <cfRule type="cellIs" dxfId="7811" priority="6098" operator="lessThan">
      <formula>0</formula>
    </cfRule>
  </conditionalFormatting>
  <conditionalFormatting sqref="DC61">
    <cfRule type="cellIs" dxfId="7810" priority="6107" operator="lessThan">
      <formula>0</formula>
    </cfRule>
  </conditionalFormatting>
  <conditionalFormatting sqref="DC58:DC60">
    <cfRule type="cellIs" dxfId="7809" priority="6106" operator="lessThan">
      <formula>0</formula>
    </cfRule>
  </conditionalFormatting>
  <conditionalFormatting sqref="DC64:DC65">
    <cfRule type="cellIs" dxfId="7808" priority="6105" operator="lessThan">
      <formula>0</formula>
    </cfRule>
  </conditionalFormatting>
  <conditionalFormatting sqref="DC32:DC33">
    <cfRule type="cellIs" dxfId="7807" priority="6102" operator="lessThan">
      <formula>0</formula>
    </cfRule>
  </conditionalFormatting>
  <conditionalFormatting sqref="DC35">
    <cfRule type="cellIs" dxfId="7806" priority="6101" operator="lessThan">
      <formula>0</formula>
    </cfRule>
  </conditionalFormatting>
  <conditionalFormatting sqref="DC36">
    <cfRule type="cellIs" dxfId="7805" priority="6100" operator="lessThan">
      <formula>0</formula>
    </cfRule>
  </conditionalFormatting>
  <conditionalFormatting sqref="DC42">
    <cfRule type="cellIs" dxfId="7804" priority="6097" operator="lessThan">
      <formula>0</formula>
    </cfRule>
  </conditionalFormatting>
  <conditionalFormatting sqref="DC67">
    <cfRule type="cellIs" dxfId="7803" priority="6093" operator="lessThan">
      <formula>0</formula>
    </cfRule>
  </conditionalFormatting>
  <conditionalFormatting sqref="DC61">
    <cfRule type="cellIs" dxfId="7802" priority="6126" operator="lessThan">
      <formula>0</formula>
    </cfRule>
  </conditionalFormatting>
  <conditionalFormatting sqref="DC8 DC62 DC26 DC10:DC11 DC46:DC47 DC43:DC44 DC15:DC17">
    <cfRule type="cellIs" dxfId="7801" priority="6125" operator="lessThan">
      <formula>0</formula>
    </cfRule>
  </conditionalFormatting>
  <conditionalFormatting sqref="DC48">
    <cfRule type="cellIs" dxfId="7800" priority="6124" operator="lessThan">
      <formula>0</formula>
    </cfRule>
  </conditionalFormatting>
  <conditionalFormatting sqref="DC49">
    <cfRule type="cellIs" dxfId="7799" priority="6123" operator="lessThan">
      <formula>0</formula>
    </cfRule>
  </conditionalFormatting>
  <conditionalFormatting sqref="DC50">
    <cfRule type="cellIs" dxfId="7798" priority="6122" operator="lessThan">
      <formula>0</formula>
    </cfRule>
  </conditionalFormatting>
  <conditionalFormatting sqref="DC52">
    <cfRule type="cellIs" dxfId="7797" priority="6121" operator="lessThan">
      <formula>0</formula>
    </cfRule>
  </conditionalFormatting>
  <conditionalFormatting sqref="DC55">
    <cfRule type="cellIs" dxfId="7796" priority="6120" operator="lessThan">
      <formula>0</formula>
    </cfRule>
  </conditionalFormatting>
  <conditionalFormatting sqref="DC56">
    <cfRule type="cellIs" dxfId="7795" priority="6119" operator="lessThan">
      <formula>0</formula>
    </cfRule>
  </conditionalFormatting>
  <conditionalFormatting sqref="DC7">
    <cfRule type="cellIs" dxfId="7794" priority="6118" operator="lessThan">
      <formula>0</formula>
    </cfRule>
  </conditionalFormatting>
  <conditionalFormatting sqref="DC9">
    <cfRule type="cellIs" dxfId="7793" priority="6117" operator="lessThan">
      <formula>0</formula>
    </cfRule>
  </conditionalFormatting>
  <conditionalFormatting sqref="DC18:DC20 DC24:DC25">
    <cfRule type="cellIs" dxfId="7792" priority="6116" operator="lessThan">
      <formula>0</formula>
    </cfRule>
  </conditionalFormatting>
  <conditionalFormatting sqref="DC27 DC30:DC31">
    <cfRule type="cellIs" dxfId="7791" priority="6115" operator="lessThan">
      <formula>0</formula>
    </cfRule>
  </conditionalFormatting>
  <conditionalFormatting sqref="DC51">
    <cfRule type="cellIs" dxfId="7790" priority="6112" operator="lessThan">
      <formula>0</formula>
    </cfRule>
  </conditionalFormatting>
  <conditionalFormatting sqref="DC53">
    <cfRule type="cellIs" dxfId="7789" priority="6111" operator="lessThan">
      <formula>0</formula>
    </cfRule>
  </conditionalFormatting>
  <conditionalFormatting sqref="DC53:DC54">
    <cfRule type="cellIs" dxfId="7788" priority="6109" operator="lessThan">
      <formula>0</formula>
    </cfRule>
  </conditionalFormatting>
  <conditionalFormatting sqref="DC45:DC50 DC52 DC55:DC56">
    <cfRule type="cellIs" dxfId="7787" priority="6114" operator="lessThan">
      <formula>0</formula>
    </cfRule>
  </conditionalFormatting>
  <conditionalFormatting sqref="DC51">
    <cfRule type="cellIs" dxfId="7786" priority="6113" operator="lessThan">
      <formula>0</formula>
    </cfRule>
  </conditionalFormatting>
  <conditionalFormatting sqref="DC54">
    <cfRule type="cellIs" dxfId="7785" priority="6110" operator="lessThan">
      <formula>0</formula>
    </cfRule>
  </conditionalFormatting>
  <conditionalFormatting sqref="DC34:DC36">
    <cfRule type="cellIs" dxfId="7784" priority="6099" operator="lessThan">
      <formula>0</formula>
    </cfRule>
  </conditionalFormatting>
  <conditionalFormatting sqref="DC63:DC65">
    <cfRule type="cellIs" dxfId="7783" priority="6104" operator="lessThan">
      <formula>0</formula>
    </cfRule>
  </conditionalFormatting>
  <conditionalFormatting sqref="DC38 DC40:DC41">
    <cfRule type="cellIs" dxfId="7782" priority="6096" operator="lessThan">
      <formula>0</formula>
    </cfRule>
  </conditionalFormatting>
  <conditionalFormatting sqref="DC39">
    <cfRule type="cellIs" dxfId="7781" priority="6095" operator="lessThan">
      <formula>0</formula>
    </cfRule>
  </conditionalFormatting>
  <conditionalFormatting sqref="DC39">
    <cfRule type="cellIs" dxfId="7780" priority="6094" operator="lessThan">
      <formula>0</formula>
    </cfRule>
  </conditionalFormatting>
  <conditionalFormatting sqref="DD57 DD59:DD60">
    <cfRule type="cellIs" dxfId="7779" priority="6074" operator="lessThan">
      <formula>0</formula>
    </cfRule>
  </conditionalFormatting>
  <conditionalFormatting sqref="DD42">
    <cfRule type="cellIs" dxfId="7778" priority="6069" operator="lessThan">
      <formula>0</formula>
    </cfRule>
  </conditionalFormatting>
  <conditionalFormatting sqref="DD37 DD40:DD41">
    <cfRule type="cellIs" dxfId="7777" priority="6064" operator="lessThan">
      <formula>0</formula>
    </cfRule>
  </conditionalFormatting>
  <conditionalFormatting sqref="DD61">
    <cfRule type="cellIs" dxfId="7776" priority="6073" operator="lessThan">
      <formula>0</formula>
    </cfRule>
  </conditionalFormatting>
  <conditionalFormatting sqref="DD58:DD60">
    <cfRule type="cellIs" dxfId="7775" priority="6072" operator="lessThan">
      <formula>0</formula>
    </cfRule>
  </conditionalFormatting>
  <conditionalFormatting sqref="DD64:DD65">
    <cfRule type="cellIs" dxfId="7774" priority="6071" operator="lessThan">
      <formula>0</formula>
    </cfRule>
  </conditionalFormatting>
  <conditionalFormatting sqref="DD32:DD33">
    <cfRule type="cellIs" dxfId="7773" priority="6068" operator="lessThan">
      <formula>0</formula>
    </cfRule>
  </conditionalFormatting>
  <conditionalFormatting sqref="DD35">
    <cfRule type="cellIs" dxfId="7772" priority="6067" operator="lessThan">
      <formula>0</formula>
    </cfRule>
  </conditionalFormatting>
  <conditionalFormatting sqref="DD36">
    <cfRule type="cellIs" dxfId="7771" priority="6066" operator="lessThan">
      <formula>0</formula>
    </cfRule>
  </conditionalFormatting>
  <conditionalFormatting sqref="DD42">
    <cfRule type="cellIs" dxfId="7770" priority="6063" operator="lessThan">
      <formula>0</formula>
    </cfRule>
  </conditionalFormatting>
  <conditionalFormatting sqref="DD67">
    <cfRule type="cellIs" dxfId="7769" priority="6059" operator="lessThan">
      <formula>0</formula>
    </cfRule>
  </conditionalFormatting>
  <conditionalFormatting sqref="DD61">
    <cfRule type="cellIs" dxfId="7768" priority="6092" operator="lessThan">
      <formula>0</formula>
    </cfRule>
  </conditionalFormatting>
  <conditionalFormatting sqref="DD8 DD62 DD26 DD10:DD11 DD46:DD47 DD43:DD44 DD15:DD17">
    <cfRule type="cellIs" dxfId="7767" priority="6091" operator="lessThan">
      <formula>0</formula>
    </cfRule>
  </conditionalFormatting>
  <conditionalFormatting sqref="DD48">
    <cfRule type="cellIs" dxfId="7766" priority="6090" operator="lessThan">
      <formula>0</formula>
    </cfRule>
  </conditionalFormatting>
  <conditionalFormatting sqref="DD49">
    <cfRule type="cellIs" dxfId="7765" priority="6089" operator="lessThan">
      <formula>0</formula>
    </cfRule>
  </conditionalFormatting>
  <conditionalFormatting sqref="DD50">
    <cfRule type="cellIs" dxfId="7764" priority="6088" operator="lessThan">
      <formula>0</formula>
    </cfRule>
  </conditionalFormatting>
  <conditionalFormatting sqref="DD52">
    <cfRule type="cellIs" dxfId="7763" priority="6087" operator="lessThan">
      <formula>0</formula>
    </cfRule>
  </conditionalFormatting>
  <conditionalFormatting sqref="DD55">
    <cfRule type="cellIs" dxfId="7762" priority="6086" operator="lessThan">
      <formula>0</formula>
    </cfRule>
  </conditionalFormatting>
  <conditionalFormatting sqref="DD56">
    <cfRule type="cellIs" dxfId="7761" priority="6085" operator="lessThan">
      <formula>0</formula>
    </cfRule>
  </conditionalFormatting>
  <conditionalFormatting sqref="DD7">
    <cfRule type="cellIs" dxfId="7760" priority="6084" operator="lessThan">
      <formula>0</formula>
    </cfRule>
  </conditionalFormatting>
  <conditionalFormatting sqref="DD9">
    <cfRule type="cellIs" dxfId="7759" priority="6083" operator="lessThan">
      <formula>0</formula>
    </cfRule>
  </conditionalFormatting>
  <conditionalFormatting sqref="DD18:DD20 DD24:DD25">
    <cfRule type="cellIs" dxfId="7758" priority="6082" operator="lessThan">
      <formula>0</formula>
    </cfRule>
  </conditionalFormatting>
  <conditionalFormatting sqref="DD27 DD30:DD31">
    <cfRule type="cellIs" dxfId="7757" priority="6081" operator="lessThan">
      <formula>0</formula>
    </cfRule>
  </conditionalFormatting>
  <conditionalFormatting sqref="DD51">
    <cfRule type="cellIs" dxfId="7756" priority="6078" operator="lessThan">
      <formula>0</formula>
    </cfRule>
  </conditionalFormatting>
  <conditionalFormatting sqref="DD53">
    <cfRule type="cellIs" dxfId="7755" priority="6077" operator="lessThan">
      <formula>0</formula>
    </cfRule>
  </conditionalFormatting>
  <conditionalFormatting sqref="DD53:DD54">
    <cfRule type="cellIs" dxfId="7754" priority="6075" operator="lessThan">
      <formula>0</formula>
    </cfRule>
  </conditionalFormatting>
  <conditionalFormatting sqref="DD45:DD50 DD52 DD55:DD56">
    <cfRule type="cellIs" dxfId="7753" priority="6080" operator="lessThan">
      <formula>0</formula>
    </cfRule>
  </conditionalFormatting>
  <conditionalFormatting sqref="DD51">
    <cfRule type="cellIs" dxfId="7752" priority="6079" operator="lessThan">
      <formula>0</formula>
    </cfRule>
  </conditionalFormatting>
  <conditionalFormatting sqref="DD54">
    <cfRule type="cellIs" dxfId="7751" priority="6076" operator="lessThan">
      <formula>0</formula>
    </cfRule>
  </conditionalFormatting>
  <conditionalFormatting sqref="DD34:DD36">
    <cfRule type="cellIs" dxfId="7750" priority="6065" operator="lessThan">
      <formula>0</formula>
    </cfRule>
  </conditionalFormatting>
  <conditionalFormatting sqref="DD63:DD65">
    <cfRule type="cellIs" dxfId="7749" priority="6070" operator="lessThan">
      <formula>0</formula>
    </cfRule>
  </conditionalFormatting>
  <conditionalFormatting sqref="DD38 DD40:DD41">
    <cfRule type="cellIs" dxfId="7748" priority="6062" operator="lessThan">
      <formula>0</formula>
    </cfRule>
  </conditionalFormatting>
  <conditionalFormatting sqref="DD39">
    <cfRule type="cellIs" dxfId="7747" priority="6061" operator="lessThan">
      <formula>0</formula>
    </cfRule>
  </conditionalFormatting>
  <conditionalFormatting sqref="DD39">
    <cfRule type="cellIs" dxfId="7746" priority="6060" operator="lessThan">
      <formula>0</formula>
    </cfRule>
  </conditionalFormatting>
  <conditionalFormatting sqref="DG10">
    <cfRule type="cellIs" dxfId="7745" priority="6058" operator="lessThan">
      <formula>0</formula>
    </cfRule>
  </conditionalFormatting>
  <conditionalFormatting sqref="CP57 CP59:CP60">
    <cfRule type="cellIs" dxfId="7744" priority="6039" operator="lessThan">
      <formula>0</formula>
    </cfRule>
  </conditionalFormatting>
  <conditionalFormatting sqref="CP42">
    <cfRule type="cellIs" dxfId="7743" priority="6034" operator="lessThan">
      <formula>0</formula>
    </cfRule>
  </conditionalFormatting>
  <conditionalFormatting sqref="CP37 CP40:CP41">
    <cfRule type="cellIs" dxfId="7742" priority="6029" operator="lessThan">
      <formula>0</formula>
    </cfRule>
  </conditionalFormatting>
  <conditionalFormatting sqref="CP61">
    <cfRule type="cellIs" dxfId="7741" priority="6038" operator="lessThan">
      <formula>0</formula>
    </cfRule>
  </conditionalFormatting>
  <conditionalFormatting sqref="CP58:CP60">
    <cfRule type="cellIs" dxfId="7740" priority="6037" operator="lessThan">
      <formula>0</formula>
    </cfRule>
  </conditionalFormatting>
  <conditionalFormatting sqref="CP64:CP65">
    <cfRule type="cellIs" dxfId="7739" priority="6036" operator="lessThan">
      <formula>0</formula>
    </cfRule>
  </conditionalFormatting>
  <conditionalFormatting sqref="CP32:CP33">
    <cfRule type="cellIs" dxfId="7738" priority="6033" operator="lessThan">
      <formula>0</formula>
    </cfRule>
  </conditionalFormatting>
  <conditionalFormatting sqref="CP35">
    <cfRule type="cellIs" dxfId="7737" priority="6032" operator="lessThan">
      <formula>0</formula>
    </cfRule>
  </conditionalFormatting>
  <conditionalFormatting sqref="CP36">
    <cfRule type="cellIs" dxfId="7736" priority="6031" operator="lessThan">
      <formula>0</formula>
    </cfRule>
  </conditionalFormatting>
  <conditionalFormatting sqref="CP42">
    <cfRule type="cellIs" dxfId="7735" priority="6028" operator="lessThan">
      <formula>0</formula>
    </cfRule>
  </conditionalFormatting>
  <conditionalFormatting sqref="CP67">
    <cfRule type="cellIs" dxfId="7734" priority="6024" operator="lessThan">
      <formula>0</formula>
    </cfRule>
  </conditionalFormatting>
  <conditionalFormatting sqref="CP61">
    <cfRule type="cellIs" dxfId="7733" priority="6057" operator="lessThan">
      <formula>0</formula>
    </cfRule>
  </conditionalFormatting>
  <conditionalFormatting sqref="CP8 CP62 CP26 CP10:CP11 CP46:CP47 CP43:CP44 CP15:CP17">
    <cfRule type="cellIs" dxfId="7732" priority="6056" operator="lessThan">
      <formula>0</formula>
    </cfRule>
  </conditionalFormatting>
  <conditionalFormatting sqref="CP48">
    <cfRule type="cellIs" dxfId="7731" priority="6055" operator="lessThan">
      <formula>0</formula>
    </cfRule>
  </conditionalFormatting>
  <conditionalFormatting sqref="CP49">
    <cfRule type="cellIs" dxfId="7730" priority="6054" operator="lessThan">
      <formula>0</formula>
    </cfRule>
  </conditionalFormatting>
  <conditionalFormatting sqref="CP50">
    <cfRule type="cellIs" dxfId="7729" priority="6053" operator="lessThan">
      <formula>0</formula>
    </cfRule>
  </conditionalFormatting>
  <conditionalFormatting sqref="CP52">
    <cfRule type="cellIs" dxfId="7728" priority="6052" operator="lessThan">
      <formula>0</formula>
    </cfRule>
  </conditionalFormatting>
  <conditionalFormatting sqref="CP55">
    <cfRule type="cellIs" dxfId="7727" priority="6051" operator="lessThan">
      <formula>0</formula>
    </cfRule>
  </conditionalFormatting>
  <conditionalFormatting sqref="CP56">
    <cfRule type="cellIs" dxfId="7726" priority="6050" operator="lessThan">
      <formula>0</formula>
    </cfRule>
  </conditionalFormatting>
  <conditionalFormatting sqref="CP7">
    <cfRule type="cellIs" dxfId="7725" priority="6049" operator="lessThan">
      <formula>0</formula>
    </cfRule>
  </conditionalFormatting>
  <conditionalFormatting sqref="CP9">
    <cfRule type="cellIs" dxfId="7724" priority="6048" operator="lessThan">
      <formula>0</formula>
    </cfRule>
  </conditionalFormatting>
  <conditionalFormatting sqref="CP18:CP20 CP24:CP25">
    <cfRule type="cellIs" dxfId="7723" priority="6047" operator="lessThan">
      <formula>0</formula>
    </cfRule>
  </conditionalFormatting>
  <conditionalFormatting sqref="CP27 CP30:CP31">
    <cfRule type="cellIs" dxfId="7722" priority="6046" operator="lessThan">
      <formula>0</formula>
    </cfRule>
  </conditionalFormatting>
  <conditionalFormatting sqref="CP51">
    <cfRule type="cellIs" dxfId="7721" priority="6043" operator="lessThan">
      <formula>0</formula>
    </cfRule>
  </conditionalFormatting>
  <conditionalFormatting sqref="CP53">
    <cfRule type="cellIs" dxfId="7720" priority="6042" operator="lessThan">
      <formula>0</formula>
    </cfRule>
  </conditionalFormatting>
  <conditionalFormatting sqref="CP53:CP54">
    <cfRule type="cellIs" dxfId="7719" priority="6040" operator="lessThan">
      <formula>0</formula>
    </cfRule>
  </conditionalFormatting>
  <conditionalFormatting sqref="CP45:CP50 CP52 CP55:CP56">
    <cfRule type="cellIs" dxfId="7718" priority="6045" operator="lessThan">
      <formula>0</formula>
    </cfRule>
  </conditionalFormatting>
  <conditionalFormatting sqref="CP51">
    <cfRule type="cellIs" dxfId="7717" priority="6044" operator="lessThan">
      <formula>0</formula>
    </cfRule>
  </conditionalFormatting>
  <conditionalFormatting sqref="CP54">
    <cfRule type="cellIs" dxfId="7716" priority="6041" operator="lessThan">
      <formula>0</formula>
    </cfRule>
  </conditionalFormatting>
  <conditionalFormatting sqref="CP34:CP36">
    <cfRule type="cellIs" dxfId="7715" priority="6030" operator="lessThan">
      <formula>0</formula>
    </cfRule>
  </conditionalFormatting>
  <conditionalFormatting sqref="CP63:CP65">
    <cfRule type="cellIs" dxfId="7714" priority="6035" operator="lessThan">
      <formula>0</formula>
    </cfRule>
  </conditionalFormatting>
  <conditionalFormatting sqref="CP38 CP40:CP41">
    <cfRule type="cellIs" dxfId="7713" priority="6027" operator="lessThan">
      <formula>0</formula>
    </cfRule>
  </conditionalFormatting>
  <conditionalFormatting sqref="CP39">
    <cfRule type="cellIs" dxfId="7712" priority="6026" operator="lessThan">
      <formula>0</formula>
    </cfRule>
  </conditionalFormatting>
  <conditionalFormatting sqref="CP39">
    <cfRule type="cellIs" dxfId="7711" priority="6025" operator="lessThan">
      <formula>0</formula>
    </cfRule>
  </conditionalFormatting>
  <conditionalFormatting sqref="CU57 CU59:CU60">
    <cfRule type="cellIs" dxfId="7710" priority="6005" operator="lessThan">
      <formula>0</formula>
    </cfRule>
  </conditionalFormatting>
  <conditionalFormatting sqref="CU42">
    <cfRule type="cellIs" dxfId="7709" priority="6000" operator="lessThan">
      <formula>0</formula>
    </cfRule>
  </conditionalFormatting>
  <conditionalFormatting sqref="CU37 CU40:CU41">
    <cfRule type="cellIs" dxfId="7708" priority="5995" operator="lessThan">
      <formula>0</formula>
    </cfRule>
  </conditionalFormatting>
  <conditionalFormatting sqref="CU61">
    <cfRule type="cellIs" dxfId="7707" priority="6004" operator="lessThan">
      <formula>0</formula>
    </cfRule>
  </conditionalFormatting>
  <conditionalFormatting sqref="CU58:CU60">
    <cfRule type="cellIs" dxfId="7706" priority="6003" operator="lessThan">
      <formula>0</formula>
    </cfRule>
  </conditionalFormatting>
  <conditionalFormatting sqref="CU64:CU65">
    <cfRule type="cellIs" dxfId="7705" priority="6002" operator="lessThan">
      <formula>0</formula>
    </cfRule>
  </conditionalFormatting>
  <conditionalFormatting sqref="CU32:CU33">
    <cfRule type="cellIs" dxfId="7704" priority="5999" operator="lessThan">
      <formula>0</formula>
    </cfRule>
  </conditionalFormatting>
  <conditionalFormatting sqref="CU35">
    <cfRule type="cellIs" dxfId="7703" priority="5998" operator="lessThan">
      <formula>0</formula>
    </cfRule>
  </conditionalFormatting>
  <conditionalFormatting sqref="CU36">
    <cfRule type="cellIs" dxfId="7702" priority="5997" operator="lessThan">
      <formula>0</formula>
    </cfRule>
  </conditionalFormatting>
  <conditionalFormatting sqref="CU42">
    <cfRule type="cellIs" dxfId="7701" priority="5994" operator="lessThan">
      <formula>0</formula>
    </cfRule>
  </conditionalFormatting>
  <conditionalFormatting sqref="CU67">
    <cfRule type="cellIs" dxfId="7700" priority="5990" operator="lessThan">
      <formula>0</formula>
    </cfRule>
  </conditionalFormatting>
  <conditionalFormatting sqref="CU61">
    <cfRule type="cellIs" dxfId="7699" priority="6023" operator="lessThan">
      <formula>0</formula>
    </cfRule>
  </conditionalFormatting>
  <conditionalFormatting sqref="CU8 CU62 CU26 CU10:CU11 CU46:CU47 CU43:CU44 CU15:CU17">
    <cfRule type="cellIs" dxfId="7698" priority="6022" operator="lessThan">
      <formula>0</formula>
    </cfRule>
  </conditionalFormatting>
  <conditionalFormatting sqref="CU48">
    <cfRule type="cellIs" dxfId="7697" priority="6021" operator="lessThan">
      <formula>0</formula>
    </cfRule>
  </conditionalFormatting>
  <conditionalFormatting sqref="CU49">
    <cfRule type="cellIs" dxfId="7696" priority="6020" operator="lessThan">
      <formula>0</formula>
    </cfRule>
  </conditionalFormatting>
  <conditionalFormatting sqref="CU50">
    <cfRule type="cellIs" dxfId="7695" priority="6019" operator="lessThan">
      <formula>0</formula>
    </cfRule>
  </conditionalFormatting>
  <conditionalFormatting sqref="CU52">
    <cfRule type="cellIs" dxfId="7694" priority="6018" operator="lessThan">
      <formula>0</formula>
    </cfRule>
  </conditionalFormatting>
  <conditionalFormatting sqref="CU55">
    <cfRule type="cellIs" dxfId="7693" priority="6017" operator="lessThan">
      <formula>0</formula>
    </cfRule>
  </conditionalFormatting>
  <conditionalFormatting sqref="CU56">
    <cfRule type="cellIs" dxfId="7692" priority="6016" operator="lessThan">
      <formula>0</formula>
    </cfRule>
  </conditionalFormatting>
  <conditionalFormatting sqref="CU7">
    <cfRule type="cellIs" dxfId="7691" priority="6015" operator="lessThan">
      <formula>0</formula>
    </cfRule>
  </conditionalFormatting>
  <conditionalFormatting sqref="CU9">
    <cfRule type="cellIs" dxfId="7690" priority="6014" operator="lessThan">
      <formula>0</formula>
    </cfRule>
  </conditionalFormatting>
  <conditionalFormatting sqref="CU18:CU20 CU24:CU25">
    <cfRule type="cellIs" dxfId="7689" priority="6013" operator="lessThan">
      <formula>0</formula>
    </cfRule>
  </conditionalFormatting>
  <conditionalFormatting sqref="CU27 CU30:CU31">
    <cfRule type="cellIs" dxfId="7688" priority="6012" operator="lessThan">
      <formula>0</formula>
    </cfRule>
  </conditionalFormatting>
  <conditionalFormatting sqref="CU51">
    <cfRule type="cellIs" dxfId="7687" priority="6009" operator="lessThan">
      <formula>0</formula>
    </cfRule>
  </conditionalFormatting>
  <conditionalFormatting sqref="CU53">
    <cfRule type="cellIs" dxfId="7686" priority="6008" operator="lessThan">
      <formula>0</formula>
    </cfRule>
  </conditionalFormatting>
  <conditionalFormatting sqref="CU53:CU54">
    <cfRule type="cellIs" dxfId="7685" priority="6006" operator="lessThan">
      <formula>0</formula>
    </cfRule>
  </conditionalFormatting>
  <conditionalFormatting sqref="CU45:CU50 CU52 CU55:CU56">
    <cfRule type="cellIs" dxfId="7684" priority="6011" operator="lessThan">
      <formula>0</formula>
    </cfRule>
  </conditionalFormatting>
  <conditionalFormatting sqref="CU51">
    <cfRule type="cellIs" dxfId="7683" priority="6010" operator="lessThan">
      <formula>0</formula>
    </cfRule>
  </conditionalFormatting>
  <conditionalFormatting sqref="CU54">
    <cfRule type="cellIs" dxfId="7682" priority="6007" operator="lessThan">
      <formula>0</formula>
    </cfRule>
  </conditionalFormatting>
  <conditionalFormatting sqref="CU34:CU36">
    <cfRule type="cellIs" dxfId="7681" priority="5996" operator="lessThan">
      <formula>0</formula>
    </cfRule>
  </conditionalFormatting>
  <conditionalFormatting sqref="CU63:CU65">
    <cfRule type="cellIs" dxfId="7680" priority="6001" operator="lessThan">
      <formula>0</formula>
    </cfRule>
  </conditionalFormatting>
  <conditionalFormatting sqref="CU38 CU40:CU41">
    <cfRule type="cellIs" dxfId="7679" priority="5993" operator="lessThan">
      <formula>0</formula>
    </cfRule>
  </conditionalFormatting>
  <conditionalFormatting sqref="CU39">
    <cfRule type="cellIs" dxfId="7678" priority="5992" operator="lessThan">
      <formula>0</formula>
    </cfRule>
  </conditionalFormatting>
  <conditionalFormatting sqref="CU39">
    <cfRule type="cellIs" dxfId="7677" priority="5991" operator="lessThan">
      <formula>0</formula>
    </cfRule>
  </conditionalFormatting>
  <conditionalFormatting sqref="CV57 CV59:CV60">
    <cfRule type="cellIs" dxfId="7676" priority="5971" operator="lessThan">
      <formula>0</formula>
    </cfRule>
  </conditionalFormatting>
  <conditionalFormatting sqref="CV42">
    <cfRule type="cellIs" dxfId="7675" priority="5966" operator="lessThan">
      <formula>0</formula>
    </cfRule>
  </conditionalFormatting>
  <conditionalFormatting sqref="CV37 CV40:CV41">
    <cfRule type="cellIs" dxfId="7674" priority="5961" operator="lessThan">
      <formula>0</formula>
    </cfRule>
  </conditionalFormatting>
  <conditionalFormatting sqref="CV61">
    <cfRule type="cellIs" dxfId="7673" priority="5970" operator="lessThan">
      <formula>0</formula>
    </cfRule>
  </conditionalFormatting>
  <conditionalFormatting sqref="CV58:CV60">
    <cfRule type="cellIs" dxfId="7672" priority="5969" operator="lessThan">
      <formula>0</formula>
    </cfRule>
  </conditionalFormatting>
  <conditionalFormatting sqref="CV64:CV65">
    <cfRule type="cellIs" dxfId="7671" priority="5968" operator="lessThan">
      <formula>0</formula>
    </cfRule>
  </conditionalFormatting>
  <conditionalFormatting sqref="CV32:CV33">
    <cfRule type="cellIs" dxfId="7670" priority="5965" operator="lessThan">
      <formula>0</formula>
    </cfRule>
  </conditionalFormatting>
  <conditionalFormatting sqref="CV35">
    <cfRule type="cellIs" dxfId="7669" priority="5964" operator="lessThan">
      <formula>0</formula>
    </cfRule>
  </conditionalFormatting>
  <conditionalFormatting sqref="CV36">
    <cfRule type="cellIs" dxfId="7668" priority="5963" operator="lessThan">
      <formula>0</formula>
    </cfRule>
  </conditionalFormatting>
  <conditionalFormatting sqref="CV42">
    <cfRule type="cellIs" dxfId="7667" priority="5960" operator="lessThan">
      <formula>0</formula>
    </cfRule>
  </conditionalFormatting>
  <conditionalFormatting sqref="CV67">
    <cfRule type="cellIs" dxfId="7666" priority="5956" operator="lessThan">
      <formula>0</formula>
    </cfRule>
  </conditionalFormatting>
  <conditionalFormatting sqref="CV61">
    <cfRule type="cellIs" dxfId="7665" priority="5989" operator="lessThan">
      <formula>0</formula>
    </cfRule>
  </conditionalFormatting>
  <conditionalFormatting sqref="CV8 CV62 CV26 CV10:CV11 CV46:CV47 CV43:CV44 CV15:CV17">
    <cfRule type="cellIs" dxfId="7664" priority="5988" operator="lessThan">
      <formula>0</formula>
    </cfRule>
  </conditionalFormatting>
  <conditionalFormatting sqref="CV48">
    <cfRule type="cellIs" dxfId="7663" priority="5987" operator="lessThan">
      <formula>0</formula>
    </cfRule>
  </conditionalFormatting>
  <conditionalFormatting sqref="CV49">
    <cfRule type="cellIs" dxfId="7662" priority="5986" operator="lessThan">
      <formula>0</formula>
    </cfRule>
  </conditionalFormatting>
  <conditionalFormatting sqref="CV50">
    <cfRule type="cellIs" dxfId="7661" priority="5985" operator="lessThan">
      <formula>0</formula>
    </cfRule>
  </conditionalFormatting>
  <conditionalFormatting sqref="CV52">
    <cfRule type="cellIs" dxfId="7660" priority="5984" operator="lessThan">
      <formula>0</formula>
    </cfRule>
  </conditionalFormatting>
  <conditionalFormatting sqref="CV55">
    <cfRule type="cellIs" dxfId="7659" priority="5983" operator="lessThan">
      <formula>0</formula>
    </cfRule>
  </conditionalFormatting>
  <conditionalFormatting sqref="CV56">
    <cfRule type="cellIs" dxfId="7658" priority="5982" operator="lessThan">
      <formula>0</formula>
    </cfRule>
  </conditionalFormatting>
  <conditionalFormatting sqref="CV7">
    <cfRule type="cellIs" dxfId="7657" priority="5981" operator="lessThan">
      <formula>0</formula>
    </cfRule>
  </conditionalFormatting>
  <conditionalFormatting sqref="CV9">
    <cfRule type="cellIs" dxfId="7656" priority="5980" operator="lessThan">
      <formula>0</formula>
    </cfRule>
  </conditionalFormatting>
  <conditionalFormatting sqref="CV18:CV20 CV24:CV25">
    <cfRule type="cellIs" dxfId="7655" priority="5979" operator="lessThan">
      <formula>0</formula>
    </cfRule>
  </conditionalFormatting>
  <conditionalFormatting sqref="CV27 CV30:CV31">
    <cfRule type="cellIs" dxfId="7654" priority="5978" operator="lessThan">
      <formula>0</formula>
    </cfRule>
  </conditionalFormatting>
  <conditionalFormatting sqref="CV51">
    <cfRule type="cellIs" dxfId="7653" priority="5975" operator="lessThan">
      <formula>0</formula>
    </cfRule>
  </conditionalFormatting>
  <conditionalFormatting sqref="CV53">
    <cfRule type="cellIs" dxfId="7652" priority="5974" operator="lessThan">
      <formula>0</formula>
    </cfRule>
  </conditionalFormatting>
  <conditionalFormatting sqref="CV53:CV54">
    <cfRule type="cellIs" dxfId="7651" priority="5972" operator="lessThan">
      <formula>0</formula>
    </cfRule>
  </conditionalFormatting>
  <conditionalFormatting sqref="CV45:CV50 CV52 CV55:CV56">
    <cfRule type="cellIs" dxfId="7650" priority="5977" operator="lessThan">
      <formula>0</formula>
    </cfRule>
  </conditionalFormatting>
  <conditionalFormatting sqref="CV51">
    <cfRule type="cellIs" dxfId="7649" priority="5976" operator="lessThan">
      <formula>0</formula>
    </cfRule>
  </conditionalFormatting>
  <conditionalFormatting sqref="CV54">
    <cfRule type="cellIs" dxfId="7648" priority="5973" operator="lessThan">
      <formula>0</formula>
    </cfRule>
  </conditionalFormatting>
  <conditionalFormatting sqref="CV34:CV36">
    <cfRule type="cellIs" dxfId="7647" priority="5962" operator="lessThan">
      <formula>0</formula>
    </cfRule>
  </conditionalFormatting>
  <conditionalFormatting sqref="CV63:CV65">
    <cfRule type="cellIs" dxfId="7646" priority="5967" operator="lessThan">
      <formula>0</formula>
    </cfRule>
  </conditionalFormatting>
  <conditionalFormatting sqref="CV38 CV40:CV41">
    <cfRule type="cellIs" dxfId="7645" priority="5959" operator="lessThan">
      <formula>0</formula>
    </cfRule>
  </conditionalFormatting>
  <conditionalFormatting sqref="CV39">
    <cfRule type="cellIs" dxfId="7644" priority="5958" operator="lessThan">
      <formula>0</formula>
    </cfRule>
  </conditionalFormatting>
  <conditionalFormatting sqref="CV39">
    <cfRule type="cellIs" dxfId="7643" priority="5957" operator="lessThan">
      <formula>0</formula>
    </cfRule>
  </conditionalFormatting>
  <conditionalFormatting sqref="CW57 CW59:CW60">
    <cfRule type="cellIs" dxfId="7642" priority="5937" operator="lessThan">
      <formula>0</formula>
    </cfRule>
  </conditionalFormatting>
  <conditionalFormatting sqref="CW42">
    <cfRule type="cellIs" dxfId="7641" priority="5932" operator="lessThan">
      <formula>0</formula>
    </cfRule>
  </conditionalFormatting>
  <conditionalFormatting sqref="CW37 CW40:CW41">
    <cfRule type="cellIs" dxfId="7640" priority="5927" operator="lessThan">
      <formula>0</formula>
    </cfRule>
  </conditionalFormatting>
  <conditionalFormatting sqref="CW61">
    <cfRule type="cellIs" dxfId="7639" priority="5936" operator="lessThan">
      <formula>0</formula>
    </cfRule>
  </conditionalFormatting>
  <conditionalFormatting sqref="CW58:CW60">
    <cfRule type="cellIs" dxfId="7638" priority="5935" operator="lessThan">
      <formula>0</formula>
    </cfRule>
  </conditionalFormatting>
  <conditionalFormatting sqref="CW64:CW65">
    <cfRule type="cellIs" dxfId="7637" priority="5934" operator="lessThan">
      <formula>0</formula>
    </cfRule>
  </conditionalFormatting>
  <conditionalFormatting sqref="CW32:CW33">
    <cfRule type="cellIs" dxfId="7636" priority="5931" operator="lessThan">
      <formula>0</formula>
    </cfRule>
  </conditionalFormatting>
  <conditionalFormatting sqref="CW35">
    <cfRule type="cellIs" dxfId="7635" priority="5930" operator="lessThan">
      <formula>0</formula>
    </cfRule>
  </conditionalFormatting>
  <conditionalFormatting sqref="CW36">
    <cfRule type="cellIs" dxfId="7634" priority="5929" operator="lessThan">
      <formula>0</formula>
    </cfRule>
  </conditionalFormatting>
  <conditionalFormatting sqref="CW42">
    <cfRule type="cellIs" dxfId="7633" priority="5926" operator="lessThan">
      <formula>0</formula>
    </cfRule>
  </conditionalFormatting>
  <conditionalFormatting sqref="CW67">
    <cfRule type="cellIs" dxfId="7632" priority="5922" operator="lessThan">
      <formula>0</formula>
    </cfRule>
  </conditionalFormatting>
  <conditionalFormatting sqref="CW61">
    <cfRule type="cellIs" dxfId="7631" priority="5955" operator="lessThan">
      <formula>0</formula>
    </cfRule>
  </conditionalFormatting>
  <conditionalFormatting sqref="CW8 CW62 CW26 CW10:CW11 CW46:CW47 CW43:CW44 CW15:CW17">
    <cfRule type="cellIs" dxfId="7630" priority="5954" operator="lessThan">
      <formula>0</formula>
    </cfRule>
  </conditionalFormatting>
  <conditionalFormatting sqref="CW48">
    <cfRule type="cellIs" dxfId="7629" priority="5953" operator="lessThan">
      <formula>0</formula>
    </cfRule>
  </conditionalFormatting>
  <conditionalFormatting sqref="CW49">
    <cfRule type="cellIs" dxfId="7628" priority="5952" operator="lessThan">
      <formula>0</formula>
    </cfRule>
  </conditionalFormatting>
  <conditionalFormatting sqref="CW50">
    <cfRule type="cellIs" dxfId="7627" priority="5951" operator="lessThan">
      <formula>0</formula>
    </cfRule>
  </conditionalFormatting>
  <conditionalFormatting sqref="CW52">
    <cfRule type="cellIs" dxfId="7626" priority="5950" operator="lessThan">
      <formula>0</formula>
    </cfRule>
  </conditionalFormatting>
  <conditionalFormatting sqref="CW55">
    <cfRule type="cellIs" dxfId="7625" priority="5949" operator="lessThan">
      <formula>0</formula>
    </cfRule>
  </conditionalFormatting>
  <conditionalFormatting sqref="CW56">
    <cfRule type="cellIs" dxfId="7624" priority="5948" operator="lessThan">
      <formula>0</formula>
    </cfRule>
  </conditionalFormatting>
  <conditionalFormatting sqref="CW7">
    <cfRule type="cellIs" dxfId="7623" priority="5947" operator="lessThan">
      <formula>0</formula>
    </cfRule>
  </conditionalFormatting>
  <conditionalFormatting sqref="CW9">
    <cfRule type="cellIs" dxfId="7622" priority="5946" operator="lessThan">
      <formula>0</formula>
    </cfRule>
  </conditionalFormatting>
  <conditionalFormatting sqref="CW18:CW20 CW24:CW25">
    <cfRule type="cellIs" dxfId="7621" priority="5945" operator="lessThan">
      <formula>0</formula>
    </cfRule>
  </conditionalFormatting>
  <conditionalFormatting sqref="CW27 CW30:CW31">
    <cfRule type="cellIs" dxfId="7620" priority="5944" operator="lessThan">
      <formula>0</formula>
    </cfRule>
  </conditionalFormatting>
  <conditionalFormatting sqref="CW51">
    <cfRule type="cellIs" dxfId="7619" priority="5941" operator="lessThan">
      <formula>0</formula>
    </cfRule>
  </conditionalFormatting>
  <conditionalFormatting sqref="CW53">
    <cfRule type="cellIs" dxfId="7618" priority="5940" operator="lessThan">
      <formula>0</formula>
    </cfRule>
  </conditionalFormatting>
  <conditionalFormatting sqref="CW53:CW54">
    <cfRule type="cellIs" dxfId="7617" priority="5938" operator="lessThan">
      <formula>0</formula>
    </cfRule>
  </conditionalFormatting>
  <conditionalFormatting sqref="CW45:CW50 CW52 CW55:CW56">
    <cfRule type="cellIs" dxfId="7616" priority="5943" operator="lessThan">
      <formula>0</formula>
    </cfRule>
  </conditionalFormatting>
  <conditionalFormatting sqref="CW51">
    <cfRule type="cellIs" dxfId="7615" priority="5942" operator="lessThan">
      <formula>0</formula>
    </cfRule>
  </conditionalFormatting>
  <conditionalFormatting sqref="CW54">
    <cfRule type="cellIs" dxfId="7614" priority="5939" operator="lessThan">
      <formula>0</formula>
    </cfRule>
  </conditionalFormatting>
  <conditionalFormatting sqref="CW34:CW36">
    <cfRule type="cellIs" dxfId="7613" priority="5928" operator="lessThan">
      <formula>0</formula>
    </cfRule>
  </conditionalFormatting>
  <conditionalFormatting sqref="CW63:CW65">
    <cfRule type="cellIs" dxfId="7612" priority="5933" operator="lessThan">
      <formula>0</formula>
    </cfRule>
  </conditionalFormatting>
  <conditionalFormatting sqref="CW38 CW40:CW41">
    <cfRule type="cellIs" dxfId="7611" priority="5925" operator="lessThan">
      <formula>0</formula>
    </cfRule>
  </conditionalFormatting>
  <conditionalFormatting sqref="CW39">
    <cfRule type="cellIs" dxfId="7610" priority="5924" operator="lessThan">
      <formula>0</formula>
    </cfRule>
  </conditionalFormatting>
  <conditionalFormatting sqref="CW39">
    <cfRule type="cellIs" dxfId="7609" priority="5923" operator="lessThan">
      <formula>0</formula>
    </cfRule>
  </conditionalFormatting>
  <conditionalFormatting sqref="CX57 CX59:CX60">
    <cfRule type="cellIs" dxfId="7608" priority="5903" operator="lessThan">
      <formula>0</formula>
    </cfRule>
  </conditionalFormatting>
  <conditionalFormatting sqref="CX42">
    <cfRule type="cellIs" dxfId="7607" priority="5898" operator="lessThan">
      <formula>0</formula>
    </cfRule>
  </conditionalFormatting>
  <conditionalFormatting sqref="CX37 CX40:CX41">
    <cfRule type="cellIs" dxfId="7606" priority="5893" operator="lessThan">
      <formula>0</formula>
    </cfRule>
  </conditionalFormatting>
  <conditionalFormatting sqref="CX61">
    <cfRule type="cellIs" dxfId="7605" priority="5902" operator="lessThan">
      <formula>0</formula>
    </cfRule>
  </conditionalFormatting>
  <conditionalFormatting sqref="CX58:CX60">
    <cfRule type="cellIs" dxfId="7604" priority="5901" operator="lessThan">
      <formula>0</formula>
    </cfRule>
  </conditionalFormatting>
  <conditionalFormatting sqref="CX64:CX65">
    <cfRule type="cellIs" dxfId="7603" priority="5900" operator="lessThan">
      <formula>0</formula>
    </cfRule>
  </conditionalFormatting>
  <conditionalFormatting sqref="CX32:CX33">
    <cfRule type="cellIs" dxfId="7602" priority="5897" operator="lessThan">
      <formula>0</formula>
    </cfRule>
  </conditionalFormatting>
  <conditionalFormatting sqref="CX35">
    <cfRule type="cellIs" dxfId="7601" priority="5896" operator="lessThan">
      <formula>0</formula>
    </cfRule>
  </conditionalFormatting>
  <conditionalFormatting sqref="CX36">
    <cfRule type="cellIs" dxfId="7600" priority="5895" operator="lessThan">
      <formula>0</formula>
    </cfRule>
  </conditionalFormatting>
  <conditionalFormatting sqref="CX42">
    <cfRule type="cellIs" dxfId="7599" priority="5892" operator="lessThan">
      <formula>0</formula>
    </cfRule>
  </conditionalFormatting>
  <conditionalFormatting sqref="CX67">
    <cfRule type="cellIs" dxfId="7598" priority="5888" operator="lessThan">
      <formula>0</formula>
    </cfRule>
  </conditionalFormatting>
  <conditionalFormatting sqref="CX61">
    <cfRule type="cellIs" dxfId="7597" priority="5921" operator="lessThan">
      <formula>0</formula>
    </cfRule>
  </conditionalFormatting>
  <conditionalFormatting sqref="CX8 CX62 CX26 CX10:CX11 CX46:CX47 CX43:CX44 CX15:CX17">
    <cfRule type="cellIs" dxfId="7596" priority="5920" operator="lessThan">
      <formula>0</formula>
    </cfRule>
  </conditionalFormatting>
  <conditionalFormatting sqref="CX48">
    <cfRule type="cellIs" dxfId="7595" priority="5919" operator="lessThan">
      <formula>0</formula>
    </cfRule>
  </conditionalFormatting>
  <conditionalFormatting sqref="CX49">
    <cfRule type="cellIs" dxfId="7594" priority="5918" operator="lessThan">
      <formula>0</formula>
    </cfRule>
  </conditionalFormatting>
  <conditionalFormatting sqref="CX50">
    <cfRule type="cellIs" dxfId="7593" priority="5917" operator="lessThan">
      <formula>0</formula>
    </cfRule>
  </conditionalFormatting>
  <conditionalFormatting sqref="CX52">
    <cfRule type="cellIs" dxfId="7592" priority="5916" operator="lessThan">
      <formula>0</formula>
    </cfRule>
  </conditionalFormatting>
  <conditionalFormatting sqref="CX55">
    <cfRule type="cellIs" dxfId="7591" priority="5915" operator="lessThan">
      <formula>0</formula>
    </cfRule>
  </conditionalFormatting>
  <conditionalFormatting sqref="CX56">
    <cfRule type="cellIs" dxfId="7590" priority="5914" operator="lessThan">
      <formula>0</formula>
    </cfRule>
  </conditionalFormatting>
  <conditionalFormatting sqref="CX7">
    <cfRule type="cellIs" dxfId="7589" priority="5913" operator="lessThan">
      <formula>0</formula>
    </cfRule>
  </conditionalFormatting>
  <conditionalFormatting sqref="CX9">
    <cfRule type="cellIs" dxfId="7588" priority="5912" operator="lessThan">
      <formula>0</formula>
    </cfRule>
  </conditionalFormatting>
  <conditionalFormatting sqref="CX18:CX20 CX24:CX25">
    <cfRule type="cellIs" dxfId="7587" priority="5911" operator="lessThan">
      <formula>0</formula>
    </cfRule>
  </conditionalFormatting>
  <conditionalFormatting sqref="CX27 CX30:CX31">
    <cfRule type="cellIs" dxfId="7586" priority="5910" operator="lessThan">
      <formula>0</formula>
    </cfRule>
  </conditionalFormatting>
  <conditionalFormatting sqref="CX51">
    <cfRule type="cellIs" dxfId="7585" priority="5907" operator="lessThan">
      <formula>0</formula>
    </cfRule>
  </conditionalFormatting>
  <conditionalFormatting sqref="CX53">
    <cfRule type="cellIs" dxfId="7584" priority="5906" operator="lessThan">
      <formula>0</formula>
    </cfRule>
  </conditionalFormatting>
  <conditionalFormatting sqref="CX53:CX54">
    <cfRule type="cellIs" dxfId="7583" priority="5904" operator="lessThan">
      <formula>0</formula>
    </cfRule>
  </conditionalFormatting>
  <conditionalFormatting sqref="CX45:CX50 CX52 CX55:CX56">
    <cfRule type="cellIs" dxfId="7582" priority="5909" operator="lessThan">
      <formula>0</formula>
    </cfRule>
  </conditionalFormatting>
  <conditionalFormatting sqref="CX51">
    <cfRule type="cellIs" dxfId="7581" priority="5908" operator="lessThan">
      <formula>0</formula>
    </cfRule>
  </conditionalFormatting>
  <conditionalFormatting sqref="CX54">
    <cfRule type="cellIs" dxfId="7580" priority="5905" operator="lessThan">
      <formula>0</formula>
    </cfRule>
  </conditionalFormatting>
  <conditionalFormatting sqref="CX34:CX36">
    <cfRule type="cellIs" dxfId="7579" priority="5894" operator="lessThan">
      <formula>0</formula>
    </cfRule>
  </conditionalFormatting>
  <conditionalFormatting sqref="CX63:CX65">
    <cfRule type="cellIs" dxfId="7578" priority="5899" operator="lessThan">
      <formula>0</formula>
    </cfRule>
  </conditionalFormatting>
  <conditionalFormatting sqref="CX38 CX40:CX41">
    <cfRule type="cellIs" dxfId="7577" priority="5891" operator="lessThan">
      <formula>0</formula>
    </cfRule>
  </conditionalFormatting>
  <conditionalFormatting sqref="CX39">
    <cfRule type="cellIs" dxfId="7576" priority="5890" operator="lessThan">
      <formula>0</formula>
    </cfRule>
  </conditionalFormatting>
  <conditionalFormatting sqref="CX39">
    <cfRule type="cellIs" dxfId="7575" priority="5889" operator="lessThan">
      <formula>0</formula>
    </cfRule>
  </conditionalFormatting>
  <conditionalFormatting sqref="CY57 CY59:CY60">
    <cfRule type="cellIs" dxfId="7574" priority="5869" operator="lessThan">
      <formula>0</formula>
    </cfRule>
  </conditionalFormatting>
  <conditionalFormatting sqref="CY42">
    <cfRule type="cellIs" dxfId="7573" priority="5864" operator="lessThan">
      <formula>0</formula>
    </cfRule>
  </conditionalFormatting>
  <conditionalFormatting sqref="CY37 CY40:CY41">
    <cfRule type="cellIs" dxfId="7572" priority="5859" operator="lessThan">
      <formula>0</formula>
    </cfRule>
  </conditionalFormatting>
  <conditionalFormatting sqref="CY61">
    <cfRule type="cellIs" dxfId="7571" priority="5868" operator="lessThan">
      <formula>0</formula>
    </cfRule>
  </conditionalFormatting>
  <conditionalFormatting sqref="CY58:CY60">
    <cfRule type="cellIs" dxfId="7570" priority="5867" operator="lessThan">
      <formula>0</formula>
    </cfRule>
  </conditionalFormatting>
  <conditionalFormatting sqref="CY64:CY65">
    <cfRule type="cellIs" dxfId="7569" priority="5866" operator="lessThan">
      <formula>0</formula>
    </cfRule>
  </conditionalFormatting>
  <conditionalFormatting sqref="CY32:CY33">
    <cfRule type="cellIs" dxfId="7568" priority="5863" operator="lessThan">
      <formula>0</formula>
    </cfRule>
  </conditionalFormatting>
  <conditionalFormatting sqref="CY35">
    <cfRule type="cellIs" dxfId="7567" priority="5862" operator="lessThan">
      <formula>0</formula>
    </cfRule>
  </conditionalFormatting>
  <conditionalFormatting sqref="CY36">
    <cfRule type="cellIs" dxfId="7566" priority="5861" operator="lessThan">
      <formula>0</formula>
    </cfRule>
  </conditionalFormatting>
  <conditionalFormatting sqref="CY42">
    <cfRule type="cellIs" dxfId="7565" priority="5858" operator="lessThan">
      <formula>0</formula>
    </cfRule>
  </conditionalFormatting>
  <conditionalFormatting sqref="CY67">
    <cfRule type="cellIs" dxfId="7564" priority="5854" operator="lessThan">
      <formula>0</formula>
    </cfRule>
  </conditionalFormatting>
  <conditionalFormatting sqref="CY61">
    <cfRule type="cellIs" dxfId="7563" priority="5887" operator="lessThan">
      <formula>0</formula>
    </cfRule>
  </conditionalFormatting>
  <conditionalFormatting sqref="CY8 CY62 CY26 CY10:CY11 CY46:CY47 CY43:CY44 CY15:CY17">
    <cfRule type="cellIs" dxfId="7562" priority="5886" operator="lessThan">
      <formula>0</formula>
    </cfRule>
  </conditionalFormatting>
  <conditionalFormatting sqref="CY48">
    <cfRule type="cellIs" dxfId="7561" priority="5885" operator="lessThan">
      <formula>0</formula>
    </cfRule>
  </conditionalFormatting>
  <conditionalFormatting sqref="CY49">
    <cfRule type="cellIs" dxfId="7560" priority="5884" operator="lessThan">
      <formula>0</formula>
    </cfRule>
  </conditionalFormatting>
  <conditionalFormatting sqref="CY50">
    <cfRule type="cellIs" dxfId="7559" priority="5883" operator="lessThan">
      <formula>0</formula>
    </cfRule>
  </conditionalFormatting>
  <conditionalFormatting sqref="CY52">
    <cfRule type="cellIs" dxfId="7558" priority="5882" operator="lessThan">
      <formula>0</formula>
    </cfRule>
  </conditionalFormatting>
  <conditionalFormatting sqref="CY55">
    <cfRule type="cellIs" dxfId="7557" priority="5881" operator="lessThan">
      <formula>0</formula>
    </cfRule>
  </conditionalFormatting>
  <conditionalFormatting sqref="CY56">
    <cfRule type="cellIs" dxfId="7556" priority="5880" operator="lessThan">
      <formula>0</formula>
    </cfRule>
  </conditionalFormatting>
  <conditionalFormatting sqref="CY7">
    <cfRule type="cellIs" dxfId="7555" priority="5879" operator="lessThan">
      <formula>0</formula>
    </cfRule>
  </conditionalFormatting>
  <conditionalFormatting sqref="CY9">
    <cfRule type="cellIs" dxfId="7554" priority="5878" operator="lessThan">
      <formula>0</formula>
    </cfRule>
  </conditionalFormatting>
  <conditionalFormatting sqref="CY18:CY20 CY24:CY25">
    <cfRule type="cellIs" dxfId="7553" priority="5877" operator="lessThan">
      <formula>0</formula>
    </cfRule>
  </conditionalFormatting>
  <conditionalFormatting sqref="CY27 CY30:CY31">
    <cfRule type="cellIs" dxfId="7552" priority="5876" operator="lessThan">
      <formula>0</formula>
    </cfRule>
  </conditionalFormatting>
  <conditionalFormatting sqref="CY51">
    <cfRule type="cellIs" dxfId="7551" priority="5873" operator="lessThan">
      <formula>0</formula>
    </cfRule>
  </conditionalFormatting>
  <conditionalFormatting sqref="CY53">
    <cfRule type="cellIs" dxfId="7550" priority="5872" operator="lessThan">
      <formula>0</formula>
    </cfRule>
  </conditionalFormatting>
  <conditionalFormatting sqref="CY53:CY54">
    <cfRule type="cellIs" dxfId="7549" priority="5870" operator="lessThan">
      <formula>0</formula>
    </cfRule>
  </conditionalFormatting>
  <conditionalFormatting sqref="CY45:CY50 CY52 CY55:CY56">
    <cfRule type="cellIs" dxfId="7548" priority="5875" operator="lessThan">
      <formula>0</formula>
    </cfRule>
  </conditionalFormatting>
  <conditionalFormatting sqref="CY51">
    <cfRule type="cellIs" dxfId="7547" priority="5874" operator="lessThan">
      <formula>0</formula>
    </cfRule>
  </conditionalFormatting>
  <conditionalFormatting sqref="CY54">
    <cfRule type="cellIs" dxfId="7546" priority="5871" operator="lessThan">
      <formula>0</formula>
    </cfRule>
  </conditionalFormatting>
  <conditionalFormatting sqref="CY34:CY36">
    <cfRule type="cellIs" dxfId="7545" priority="5860" operator="lessThan">
      <formula>0</formula>
    </cfRule>
  </conditionalFormatting>
  <conditionalFormatting sqref="CY63:CY65">
    <cfRule type="cellIs" dxfId="7544" priority="5865" operator="lessThan">
      <formula>0</formula>
    </cfRule>
  </conditionalFormatting>
  <conditionalFormatting sqref="CY38 CY40:CY41">
    <cfRule type="cellIs" dxfId="7543" priority="5857" operator="lessThan">
      <formula>0</formula>
    </cfRule>
  </conditionalFormatting>
  <conditionalFormatting sqref="CY39">
    <cfRule type="cellIs" dxfId="7542" priority="5856" operator="lessThan">
      <formula>0</formula>
    </cfRule>
  </conditionalFormatting>
  <conditionalFormatting sqref="CY39">
    <cfRule type="cellIs" dxfId="7541" priority="5855" operator="lessThan">
      <formula>0</formula>
    </cfRule>
  </conditionalFormatting>
  <conditionalFormatting sqref="CZ57 CZ59:CZ60">
    <cfRule type="cellIs" dxfId="7540" priority="5835" operator="lessThan">
      <formula>0</formula>
    </cfRule>
  </conditionalFormatting>
  <conditionalFormatting sqref="CZ42">
    <cfRule type="cellIs" dxfId="7539" priority="5830" operator="lessThan">
      <formula>0</formula>
    </cfRule>
  </conditionalFormatting>
  <conditionalFormatting sqref="CZ37 CZ40:CZ41">
    <cfRule type="cellIs" dxfId="7538" priority="5825" operator="lessThan">
      <formula>0</formula>
    </cfRule>
  </conditionalFormatting>
  <conditionalFormatting sqref="CZ61">
    <cfRule type="cellIs" dxfId="7537" priority="5834" operator="lessThan">
      <formula>0</formula>
    </cfRule>
  </conditionalFormatting>
  <conditionalFormatting sqref="CZ58:CZ60">
    <cfRule type="cellIs" dxfId="7536" priority="5833" operator="lessThan">
      <formula>0</formula>
    </cfRule>
  </conditionalFormatting>
  <conditionalFormatting sqref="CZ64:CZ65">
    <cfRule type="cellIs" dxfId="7535" priority="5832" operator="lessThan">
      <formula>0</formula>
    </cfRule>
  </conditionalFormatting>
  <conditionalFormatting sqref="CZ32:CZ33">
    <cfRule type="cellIs" dxfId="7534" priority="5829" operator="lessThan">
      <formula>0</formula>
    </cfRule>
  </conditionalFormatting>
  <conditionalFormatting sqref="CZ35">
    <cfRule type="cellIs" dxfId="7533" priority="5828" operator="lessThan">
      <formula>0</formula>
    </cfRule>
  </conditionalFormatting>
  <conditionalFormatting sqref="CZ36">
    <cfRule type="cellIs" dxfId="7532" priority="5827" operator="lessThan">
      <formula>0</formula>
    </cfRule>
  </conditionalFormatting>
  <conditionalFormatting sqref="CZ42">
    <cfRule type="cellIs" dxfId="7531" priority="5824" operator="lessThan">
      <formula>0</formula>
    </cfRule>
  </conditionalFormatting>
  <conditionalFormatting sqref="CZ67">
    <cfRule type="cellIs" dxfId="7530" priority="5820" operator="lessThan">
      <formula>0</formula>
    </cfRule>
  </conditionalFormatting>
  <conditionalFormatting sqref="CZ61">
    <cfRule type="cellIs" dxfId="7529" priority="5853" operator="lessThan">
      <formula>0</formula>
    </cfRule>
  </conditionalFormatting>
  <conditionalFormatting sqref="CZ8 CZ62 CZ26 CZ10:CZ11 CZ46:CZ47 CZ43:CZ44 CZ15:CZ17">
    <cfRule type="cellIs" dxfId="7528" priority="5852" operator="lessThan">
      <formula>0</formula>
    </cfRule>
  </conditionalFormatting>
  <conditionalFormatting sqref="CZ48">
    <cfRule type="cellIs" dxfId="7527" priority="5851" operator="lessThan">
      <formula>0</formula>
    </cfRule>
  </conditionalFormatting>
  <conditionalFormatting sqref="CZ49">
    <cfRule type="cellIs" dxfId="7526" priority="5850" operator="lessThan">
      <formula>0</formula>
    </cfRule>
  </conditionalFormatting>
  <conditionalFormatting sqref="CZ50">
    <cfRule type="cellIs" dxfId="7525" priority="5849" operator="lessThan">
      <formula>0</formula>
    </cfRule>
  </conditionalFormatting>
  <conditionalFormatting sqref="CZ52">
    <cfRule type="cellIs" dxfId="7524" priority="5848" operator="lessThan">
      <formula>0</formula>
    </cfRule>
  </conditionalFormatting>
  <conditionalFormatting sqref="CZ55">
    <cfRule type="cellIs" dxfId="7523" priority="5847" operator="lessThan">
      <formula>0</formula>
    </cfRule>
  </conditionalFormatting>
  <conditionalFormatting sqref="CZ56">
    <cfRule type="cellIs" dxfId="7522" priority="5846" operator="lessThan">
      <formula>0</formula>
    </cfRule>
  </conditionalFormatting>
  <conditionalFormatting sqref="CZ7">
    <cfRule type="cellIs" dxfId="7521" priority="5845" operator="lessThan">
      <formula>0</formula>
    </cfRule>
  </conditionalFormatting>
  <conditionalFormatting sqref="CZ9">
    <cfRule type="cellIs" dxfId="7520" priority="5844" operator="lessThan">
      <formula>0</formula>
    </cfRule>
  </conditionalFormatting>
  <conditionalFormatting sqref="CZ18:CZ20 CZ24:CZ25">
    <cfRule type="cellIs" dxfId="7519" priority="5843" operator="lessThan">
      <formula>0</formula>
    </cfRule>
  </conditionalFormatting>
  <conditionalFormatting sqref="CZ27 CZ30:CZ31">
    <cfRule type="cellIs" dxfId="7518" priority="5842" operator="lessThan">
      <formula>0</formula>
    </cfRule>
  </conditionalFormatting>
  <conditionalFormatting sqref="CZ51">
    <cfRule type="cellIs" dxfId="7517" priority="5839" operator="lessThan">
      <formula>0</formula>
    </cfRule>
  </conditionalFormatting>
  <conditionalFormatting sqref="CZ53">
    <cfRule type="cellIs" dxfId="7516" priority="5838" operator="lessThan">
      <formula>0</formula>
    </cfRule>
  </conditionalFormatting>
  <conditionalFormatting sqref="CZ53:CZ54">
    <cfRule type="cellIs" dxfId="7515" priority="5836" operator="lessThan">
      <formula>0</formula>
    </cfRule>
  </conditionalFormatting>
  <conditionalFormatting sqref="CZ45:CZ50 CZ52 CZ55:CZ56">
    <cfRule type="cellIs" dxfId="7514" priority="5841" operator="lessThan">
      <formula>0</formula>
    </cfRule>
  </conditionalFormatting>
  <conditionalFormatting sqref="CZ51">
    <cfRule type="cellIs" dxfId="7513" priority="5840" operator="lessThan">
      <formula>0</formula>
    </cfRule>
  </conditionalFormatting>
  <conditionalFormatting sqref="CZ54">
    <cfRule type="cellIs" dxfId="7512" priority="5837" operator="lessThan">
      <formula>0</formula>
    </cfRule>
  </conditionalFormatting>
  <conditionalFormatting sqref="CZ34:CZ36">
    <cfRule type="cellIs" dxfId="7511" priority="5826" operator="lessThan">
      <formula>0</formula>
    </cfRule>
  </conditionalFormatting>
  <conditionalFormatting sqref="CZ63:CZ65">
    <cfRule type="cellIs" dxfId="7510" priority="5831" operator="lessThan">
      <formula>0</formula>
    </cfRule>
  </conditionalFormatting>
  <conditionalFormatting sqref="CZ38 CZ40:CZ41">
    <cfRule type="cellIs" dxfId="7509" priority="5823" operator="lessThan">
      <formula>0</formula>
    </cfRule>
  </conditionalFormatting>
  <conditionalFormatting sqref="CZ39">
    <cfRule type="cellIs" dxfId="7508" priority="5822" operator="lessThan">
      <formula>0</formula>
    </cfRule>
  </conditionalFormatting>
  <conditionalFormatting sqref="CZ39">
    <cfRule type="cellIs" dxfId="7507" priority="5821" operator="lessThan">
      <formula>0</formula>
    </cfRule>
  </conditionalFormatting>
  <conditionalFormatting sqref="DA57 DA59:DA60">
    <cfRule type="cellIs" dxfId="7506" priority="5801" operator="lessThan">
      <formula>0</formula>
    </cfRule>
  </conditionalFormatting>
  <conditionalFormatting sqref="DA42">
    <cfRule type="cellIs" dxfId="7505" priority="5796" operator="lessThan">
      <formula>0</formula>
    </cfRule>
  </conditionalFormatting>
  <conditionalFormatting sqref="DA37 DA40:DA41">
    <cfRule type="cellIs" dxfId="7504" priority="5791" operator="lessThan">
      <formula>0</formula>
    </cfRule>
  </conditionalFormatting>
  <conditionalFormatting sqref="DA61">
    <cfRule type="cellIs" dxfId="7503" priority="5800" operator="lessThan">
      <formula>0</formula>
    </cfRule>
  </conditionalFormatting>
  <conditionalFormatting sqref="DA58:DA60">
    <cfRule type="cellIs" dxfId="7502" priority="5799" operator="lessThan">
      <formula>0</formula>
    </cfRule>
  </conditionalFormatting>
  <conditionalFormatting sqref="DA64:DA65">
    <cfRule type="cellIs" dxfId="7501" priority="5798" operator="lessThan">
      <formula>0</formula>
    </cfRule>
  </conditionalFormatting>
  <conditionalFormatting sqref="DA32:DA33">
    <cfRule type="cellIs" dxfId="7500" priority="5795" operator="lessThan">
      <formula>0</formula>
    </cfRule>
  </conditionalFormatting>
  <conditionalFormatting sqref="DA35">
    <cfRule type="cellIs" dxfId="7499" priority="5794" operator="lessThan">
      <formula>0</formula>
    </cfRule>
  </conditionalFormatting>
  <conditionalFormatting sqref="DA36">
    <cfRule type="cellIs" dxfId="7498" priority="5793" operator="lessThan">
      <formula>0</formula>
    </cfRule>
  </conditionalFormatting>
  <conditionalFormatting sqref="DA42">
    <cfRule type="cellIs" dxfId="7497" priority="5790" operator="lessThan">
      <formula>0</formula>
    </cfRule>
  </conditionalFormatting>
  <conditionalFormatting sqref="DA67">
    <cfRule type="cellIs" dxfId="7496" priority="5786" operator="lessThan">
      <formula>0</formula>
    </cfRule>
  </conditionalFormatting>
  <conditionalFormatting sqref="DA61">
    <cfRule type="cellIs" dxfId="7495" priority="5819" operator="lessThan">
      <formula>0</formula>
    </cfRule>
  </conditionalFormatting>
  <conditionalFormatting sqref="DA8 DA62 DA26 DA10:DA11 DA46:DA47 DA43:DA44 DA15:DA17">
    <cfRule type="cellIs" dxfId="7494" priority="5818" operator="lessThan">
      <formula>0</formula>
    </cfRule>
  </conditionalFormatting>
  <conditionalFormatting sqref="DA48">
    <cfRule type="cellIs" dxfId="7493" priority="5817" operator="lessThan">
      <formula>0</formula>
    </cfRule>
  </conditionalFormatting>
  <conditionalFormatting sqref="DA49">
    <cfRule type="cellIs" dxfId="7492" priority="5816" operator="lessThan">
      <formula>0</formula>
    </cfRule>
  </conditionalFormatting>
  <conditionalFormatting sqref="DA50">
    <cfRule type="cellIs" dxfId="7491" priority="5815" operator="lessThan">
      <formula>0</formula>
    </cfRule>
  </conditionalFormatting>
  <conditionalFormatting sqref="DA52">
    <cfRule type="cellIs" dxfId="7490" priority="5814" operator="lessThan">
      <formula>0</formula>
    </cfRule>
  </conditionalFormatting>
  <conditionalFormatting sqref="DA55">
    <cfRule type="cellIs" dxfId="7489" priority="5813" operator="lessThan">
      <formula>0</formula>
    </cfRule>
  </conditionalFormatting>
  <conditionalFormatting sqref="DA56">
    <cfRule type="cellIs" dxfId="7488" priority="5812" operator="lessThan">
      <formula>0</formula>
    </cfRule>
  </conditionalFormatting>
  <conditionalFormatting sqref="DA7">
    <cfRule type="cellIs" dxfId="7487" priority="5811" operator="lessThan">
      <formula>0</formula>
    </cfRule>
  </conditionalFormatting>
  <conditionalFormatting sqref="DA9">
    <cfRule type="cellIs" dxfId="7486" priority="5810" operator="lessThan">
      <formula>0</formula>
    </cfRule>
  </conditionalFormatting>
  <conditionalFormatting sqref="DA18:DA20 DA24:DA25">
    <cfRule type="cellIs" dxfId="7485" priority="5809" operator="lessThan">
      <formula>0</formula>
    </cfRule>
  </conditionalFormatting>
  <conditionalFormatting sqref="DA27 DA30:DA31">
    <cfRule type="cellIs" dxfId="7484" priority="5808" operator="lessThan">
      <formula>0</formula>
    </cfRule>
  </conditionalFormatting>
  <conditionalFormatting sqref="DA51">
    <cfRule type="cellIs" dxfId="7483" priority="5805" operator="lessThan">
      <formula>0</formula>
    </cfRule>
  </conditionalFormatting>
  <conditionalFormatting sqref="DA53">
    <cfRule type="cellIs" dxfId="7482" priority="5804" operator="lessThan">
      <formula>0</formula>
    </cfRule>
  </conditionalFormatting>
  <conditionalFormatting sqref="DA53:DA54">
    <cfRule type="cellIs" dxfId="7481" priority="5802" operator="lessThan">
      <formula>0</formula>
    </cfRule>
  </conditionalFormatting>
  <conditionalFormatting sqref="DA45:DA50 DA52 DA55:DA56">
    <cfRule type="cellIs" dxfId="7480" priority="5807" operator="lessThan">
      <formula>0</formula>
    </cfRule>
  </conditionalFormatting>
  <conditionalFormatting sqref="DA51">
    <cfRule type="cellIs" dxfId="7479" priority="5806" operator="lessThan">
      <formula>0</formula>
    </cfRule>
  </conditionalFormatting>
  <conditionalFormatting sqref="DA54">
    <cfRule type="cellIs" dxfId="7478" priority="5803" operator="lessThan">
      <formula>0</formula>
    </cfRule>
  </conditionalFormatting>
  <conditionalFormatting sqref="DA34:DA36">
    <cfRule type="cellIs" dxfId="7477" priority="5792" operator="lessThan">
      <formula>0</formula>
    </cfRule>
  </conditionalFormatting>
  <conditionalFormatting sqref="DA63:DA65">
    <cfRule type="cellIs" dxfId="7476" priority="5797" operator="lessThan">
      <formula>0</formula>
    </cfRule>
  </conditionalFormatting>
  <conditionalFormatting sqref="DA38 DA40:DA41">
    <cfRule type="cellIs" dxfId="7475" priority="5789" operator="lessThan">
      <formula>0</formula>
    </cfRule>
  </conditionalFormatting>
  <conditionalFormatting sqref="DA39">
    <cfRule type="cellIs" dxfId="7474" priority="5788" operator="lessThan">
      <formula>0</formula>
    </cfRule>
  </conditionalFormatting>
  <conditionalFormatting sqref="DA39">
    <cfRule type="cellIs" dxfId="7473" priority="5787" operator="lessThan">
      <formula>0</formula>
    </cfRule>
  </conditionalFormatting>
  <conditionalFormatting sqref="CH57 CH59:CH60">
    <cfRule type="cellIs" dxfId="7472" priority="5767" operator="lessThan">
      <formula>0</formula>
    </cfRule>
  </conditionalFormatting>
  <conditionalFormatting sqref="CH42">
    <cfRule type="cellIs" dxfId="7471" priority="5762" operator="lessThan">
      <formula>0</formula>
    </cfRule>
  </conditionalFormatting>
  <conditionalFormatting sqref="CH37 CH40:CH41">
    <cfRule type="cellIs" dxfId="7470" priority="5757" operator="lessThan">
      <formula>0</formula>
    </cfRule>
  </conditionalFormatting>
  <conditionalFormatting sqref="CH61">
    <cfRule type="cellIs" dxfId="7469" priority="5766" operator="lessThan">
      <formula>0</formula>
    </cfRule>
  </conditionalFormatting>
  <conditionalFormatting sqref="CH58:CH60">
    <cfRule type="cellIs" dxfId="7468" priority="5765" operator="lessThan">
      <formula>0</formula>
    </cfRule>
  </conditionalFormatting>
  <conditionalFormatting sqref="CH64:CH65">
    <cfRule type="cellIs" dxfId="7467" priority="5764" operator="lessThan">
      <formula>0</formula>
    </cfRule>
  </conditionalFormatting>
  <conditionalFormatting sqref="CH32:CH33">
    <cfRule type="cellIs" dxfId="7466" priority="5761" operator="lessThan">
      <formula>0</formula>
    </cfRule>
  </conditionalFormatting>
  <conditionalFormatting sqref="CH35">
    <cfRule type="cellIs" dxfId="7465" priority="5760" operator="lessThan">
      <formula>0</formula>
    </cfRule>
  </conditionalFormatting>
  <conditionalFormatting sqref="CH36">
    <cfRule type="cellIs" dxfId="7464" priority="5759" operator="lessThan">
      <formula>0</formula>
    </cfRule>
  </conditionalFormatting>
  <conditionalFormatting sqref="CH42">
    <cfRule type="cellIs" dxfId="7463" priority="5756" operator="lessThan">
      <formula>0</formula>
    </cfRule>
  </conditionalFormatting>
  <conditionalFormatting sqref="CH67">
    <cfRule type="cellIs" dxfId="7462" priority="5752" operator="lessThan">
      <formula>0</formula>
    </cfRule>
  </conditionalFormatting>
  <conditionalFormatting sqref="CH61">
    <cfRule type="cellIs" dxfId="7461" priority="5785" operator="lessThan">
      <formula>0</formula>
    </cfRule>
  </conditionalFormatting>
  <conditionalFormatting sqref="CH8 CH62 CH26 CH10:CH11 CH46:CH47 CH43:CH44 CH15:CH17">
    <cfRule type="cellIs" dxfId="7460" priority="5784" operator="lessThan">
      <formula>0</formula>
    </cfRule>
  </conditionalFormatting>
  <conditionalFormatting sqref="CH48">
    <cfRule type="cellIs" dxfId="7459" priority="5783" operator="lessThan">
      <formula>0</formula>
    </cfRule>
  </conditionalFormatting>
  <conditionalFormatting sqref="CH49">
    <cfRule type="cellIs" dxfId="7458" priority="5782" operator="lessThan">
      <formula>0</formula>
    </cfRule>
  </conditionalFormatting>
  <conditionalFormatting sqref="CH50">
    <cfRule type="cellIs" dxfId="7457" priority="5781" operator="lessThan">
      <formula>0</formula>
    </cfRule>
  </conditionalFormatting>
  <conditionalFormatting sqref="CH52">
    <cfRule type="cellIs" dxfId="7456" priority="5780" operator="lessThan">
      <formula>0</formula>
    </cfRule>
  </conditionalFormatting>
  <conditionalFormatting sqref="CH55">
    <cfRule type="cellIs" dxfId="7455" priority="5779" operator="lessThan">
      <formula>0</formula>
    </cfRule>
  </conditionalFormatting>
  <conditionalFormatting sqref="CH56">
    <cfRule type="cellIs" dxfId="7454" priority="5778" operator="lessThan">
      <formula>0</formula>
    </cfRule>
  </conditionalFormatting>
  <conditionalFormatting sqref="CH7">
    <cfRule type="cellIs" dxfId="7453" priority="5777" operator="lessThan">
      <formula>0</formula>
    </cfRule>
  </conditionalFormatting>
  <conditionalFormatting sqref="CH9">
    <cfRule type="cellIs" dxfId="7452" priority="5776" operator="lessThan">
      <formula>0</formula>
    </cfRule>
  </conditionalFormatting>
  <conditionalFormatting sqref="CH18:CH20 CH24:CH25">
    <cfRule type="cellIs" dxfId="7451" priority="5775" operator="lessThan">
      <formula>0</formula>
    </cfRule>
  </conditionalFormatting>
  <conditionalFormatting sqref="CH27 CH30:CH31">
    <cfRule type="cellIs" dxfId="7450" priority="5774" operator="lessThan">
      <formula>0</formula>
    </cfRule>
  </conditionalFormatting>
  <conditionalFormatting sqref="CH51">
    <cfRule type="cellIs" dxfId="7449" priority="5771" operator="lessThan">
      <formula>0</formula>
    </cfRule>
  </conditionalFormatting>
  <conditionalFormatting sqref="CH53">
    <cfRule type="cellIs" dxfId="7448" priority="5770" operator="lessThan">
      <formula>0</formula>
    </cfRule>
  </conditionalFormatting>
  <conditionalFormatting sqref="CH53:CH54">
    <cfRule type="cellIs" dxfId="7447" priority="5768" operator="lessThan">
      <formula>0</formula>
    </cfRule>
  </conditionalFormatting>
  <conditionalFormatting sqref="CH45:CH50 CH52 CH55:CH56">
    <cfRule type="cellIs" dxfId="7446" priority="5773" operator="lessThan">
      <formula>0</formula>
    </cfRule>
  </conditionalFormatting>
  <conditionalFormatting sqref="CH51">
    <cfRule type="cellIs" dxfId="7445" priority="5772" operator="lessThan">
      <formula>0</formula>
    </cfRule>
  </conditionalFormatting>
  <conditionalFormatting sqref="CH54">
    <cfRule type="cellIs" dxfId="7444" priority="5769" operator="lessThan">
      <formula>0</formula>
    </cfRule>
  </conditionalFormatting>
  <conditionalFormatting sqref="CH34:CH36">
    <cfRule type="cellIs" dxfId="7443" priority="5758" operator="lessThan">
      <formula>0</formula>
    </cfRule>
  </conditionalFormatting>
  <conditionalFormatting sqref="CH63:CH65">
    <cfRule type="cellIs" dxfId="7442" priority="5763" operator="lessThan">
      <formula>0</formula>
    </cfRule>
  </conditionalFormatting>
  <conditionalFormatting sqref="CH38 CH40:CH41">
    <cfRule type="cellIs" dxfId="7441" priority="5755" operator="lessThan">
      <formula>0</formula>
    </cfRule>
  </conditionalFormatting>
  <conditionalFormatting sqref="CH39">
    <cfRule type="cellIs" dxfId="7440" priority="5754" operator="lessThan">
      <formula>0</formula>
    </cfRule>
  </conditionalFormatting>
  <conditionalFormatting sqref="CH39">
    <cfRule type="cellIs" dxfId="7439" priority="5753" operator="lessThan">
      <formula>0</formula>
    </cfRule>
  </conditionalFormatting>
  <conditionalFormatting sqref="CI57 CI59:CI60">
    <cfRule type="cellIs" dxfId="7438" priority="5733" operator="lessThan">
      <formula>0</formula>
    </cfRule>
  </conditionalFormatting>
  <conditionalFormatting sqref="CI42">
    <cfRule type="cellIs" dxfId="7437" priority="5728" operator="lessThan">
      <formula>0</formula>
    </cfRule>
  </conditionalFormatting>
  <conditionalFormatting sqref="CI37 CI40:CI41">
    <cfRule type="cellIs" dxfId="7436" priority="5723" operator="lessThan">
      <formula>0</formula>
    </cfRule>
  </conditionalFormatting>
  <conditionalFormatting sqref="CI61">
    <cfRule type="cellIs" dxfId="7435" priority="5732" operator="lessThan">
      <formula>0</formula>
    </cfRule>
  </conditionalFormatting>
  <conditionalFormatting sqref="CI58:CI60">
    <cfRule type="cellIs" dxfId="7434" priority="5731" operator="lessThan">
      <formula>0</formula>
    </cfRule>
  </conditionalFormatting>
  <conditionalFormatting sqref="CI64:CI65">
    <cfRule type="cellIs" dxfId="7433" priority="5730" operator="lessThan">
      <formula>0</formula>
    </cfRule>
  </conditionalFormatting>
  <conditionalFormatting sqref="CI32:CI33">
    <cfRule type="cellIs" dxfId="7432" priority="5727" operator="lessThan">
      <formula>0</formula>
    </cfRule>
  </conditionalFormatting>
  <conditionalFormatting sqref="CI35">
    <cfRule type="cellIs" dxfId="7431" priority="5726" operator="lessThan">
      <formula>0</formula>
    </cfRule>
  </conditionalFormatting>
  <conditionalFormatting sqref="CI36">
    <cfRule type="cellIs" dxfId="7430" priority="5725" operator="lessThan">
      <formula>0</formula>
    </cfRule>
  </conditionalFormatting>
  <conditionalFormatting sqref="CI42">
    <cfRule type="cellIs" dxfId="7429" priority="5722" operator="lessThan">
      <formula>0</formula>
    </cfRule>
  </conditionalFormatting>
  <conditionalFormatting sqref="CI67">
    <cfRule type="cellIs" dxfId="7428" priority="5718" operator="lessThan">
      <formula>0</formula>
    </cfRule>
  </conditionalFormatting>
  <conditionalFormatting sqref="CI61">
    <cfRule type="cellIs" dxfId="7427" priority="5751" operator="lessThan">
      <formula>0</formula>
    </cfRule>
  </conditionalFormatting>
  <conditionalFormatting sqref="CI8 CI62 CI26 CI10:CI11 CI46:CI47 CI43:CI44 CI15:CI17">
    <cfRule type="cellIs" dxfId="7426" priority="5750" operator="lessThan">
      <formula>0</formula>
    </cfRule>
  </conditionalFormatting>
  <conditionalFormatting sqref="CI48">
    <cfRule type="cellIs" dxfId="7425" priority="5749" operator="lessThan">
      <formula>0</formula>
    </cfRule>
  </conditionalFormatting>
  <conditionalFormatting sqref="CI49">
    <cfRule type="cellIs" dxfId="7424" priority="5748" operator="lessThan">
      <formula>0</formula>
    </cfRule>
  </conditionalFormatting>
  <conditionalFormatting sqref="CI50">
    <cfRule type="cellIs" dxfId="7423" priority="5747" operator="lessThan">
      <formula>0</formula>
    </cfRule>
  </conditionalFormatting>
  <conditionalFormatting sqref="CI52">
    <cfRule type="cellIs" dxfId="7422" priority="5746" operator="lessThan">
      <formula>0</formula>
    </cfRule>
  </conditionalFormatting>
  <conditionalFormatting sqref="CI55">
    <cfRule type="cellIs" dxfId="7421" priority="5745" operator="lessThan">
      <formula>0</formula>
    </cfRule>
  </conditionalFormatting>
  <conditionalFormatting sqref="CI56">
    <cfRule type="cellIs" dxfId="7420" priority="5744" operator="lessThan">
      <formula>0</formula>
    </cfRule>
  </conditionalFormatting>
  <conditionalFormatting sqref="CI7">
    <cfRule type="cellIs" dxfId="7419" priority="5743" operator="lessThan">
      <formula>0</formula>
    </cfRule>
  </conditionalFormatting>
  <conditionalFormatting sqref="CI9">
    <cfRule type="cellIs" dxfId="7418" priority="5742" operator="lessThan">
      <formula>0</formula>
    </cfRule>
  </conditionalFormatting>
  <conditionalFormatting sqref="CI18:CI20 CI24:CI25">
    <cfRule type="cellIs" dxfId="7417" priority="5741" operator="lessThan">
      <formula>0</formula>
    </cfRule>
  </conditionalFormatting>
  <conditionalFormatting sqref="CI27 CI30:CI31">
    <cfRule type="cellIs" dxfId="7416" priority="5740" operator="lessThan">
      <formula>0</formula>
    </cfRule>
  </conditionalFormatting>
  <conditionalFormatting sqref="CI51">
    <cfRule type="cellIs" dxfId="7415" priority="5737" operator="lessThan">
      <formula>0</formula>
    </cfRule>
  </conditionalFormatting>
  <conditionalFormatting sqref="CI53">
    <cfRule type="cellIs" dxfId="7414" priority="5736" operator="lessThan">
      <formula>0</formula>
    </cfRule>
  </conditionalFormatting>
  <conditionalFormatting sqref="CI53:CI54">
    <cfRule type="cellIs" dxfId="7413" priority="5734" operator="lessThan">
      <formula>0</formula>
    </cfRule>
  </conditionalFormatting>
  <conditionalFormatting sqref="CI45:CI50 CI52 CI55:CI56">
    <cfRule type="cellIs" dxfId="7412" priority="5739" operator="lessThan">
      <formula>0</formula>
    </cfRule>
  </conditionalFormatting>
  <conditionalFormatting sqref="CI51">
    <cfRule type="cellIs" dxfId="7411" priority="5738" operator="lessThan">
      <formula>0</formula>
    </cfRule>
  </conditionalFormatting>
  <conditionalFormatting sqref="CI54">
    <cfRule type="cellIs" dxfId="7410" priority="5735" operator="lessThan">
      <formula>0</formula>
    </cfRule>
  </conditionalFormatting>
  <conditionalFormatting sqref="CI34:CI36">
    <cfRule type="cellIs" dxfId="7409" priority="5724" operator="lessThan">
      <formula>0</formula>
    </cfRule>
  </conditionalFormatting>
  <conditionalFormatting sqref="CI63:CI65">
    <cfRule type="cellIs" dxfId="7408" priority="5729" operator="lessThan">
      <formula>0</formula>
    </cfRule>
  </conditionalFormatting>
  <conditionalFormatting sqref="CI38 CI40:CI41">
    <cfRule type="cellIs" dxfId="7407" priority="5721" operator="lessThan">
      <formula>0</formula>
    </cfRule>
  </conditionalFormatting>
  <conditionalFormatting sqref="CI39">
    <cfRule type="cellIs" dxfId="7406" priority="5720" operator="lessThan">
      <formula>0</formula>
    </cfRule>
  </conditionalFormatting>
  <conditionalFormatting sqref="CI39">
    <cfRule type="cellIs" dxfId="7405" priority="5719" operator="lessThan">
      <formula>0</formula>
    </cfRule>
  </conditionalFormatting>
  <conditionalFormatting sqref="CJ57 CJ59:CJ60">
    <cfRule type="cellIs" dxfId="7404" priority="5699" operator="lessThan">
      <formula>0</formula>
    </cfRule>
  </conditionalFormatting>
  <conditionalFormatting sqref="CJ42">
    <cfRule type="cellIs" dxfId="7403" priority="5694" operator="lessThan">
      <formula>0</formula>
    </cfRule>
  </conditionalFormatting>
  <conditionalFormatting sqref="CJ37 CJ40:CJ41">
    <cfRule type="cellIs" dxfId="7402" priority="5689" operator="lessThan">
      <formula>0</formula>
    </cfRule>
  </conditionalFormatting>
  <conditionalFormatting sqref="CJ61">
    <cfRule type="cellIs" dxfId="7401" priority="5698" operator="lessThan">
      <formula>0</formula>
    </cfRule>
  </conditionalFormatting>
  <conditionalFormatting sqref="CJ58:CJ60">
    <cfRule type="cellIs" dxfId="7400" priority="5697" operator="lessThan">
      <formula>0</formula>
    </cfRule>
  </conditionalFormatting>
  <conditionalFormatting sqref="CJ64:CJ65">
    <cfRule type="cellIs" dxfId="7399" priority="5696" operator="lessThan">
      <formula>0</formula>
    </cfRule>
  </conditionalFormatting>
  <conditionalFormatting sqref="CJ32:CJ33">
    <cfRule type="cellIs" dxfId="7398" priority="5693" operator="lessThan">
      <formula>0</formula>
    </cfRule>
  </conditionalFormatting>
  <conditionalFormatting sqref="CJ35">
    <cfRule type="cellIs" dxfId="7397" priority="5692" operator="lessThan">
      <formula>0</formula>
    </cfRule>
  </conditionalFormatting>
  <conditionalFormatting sqref="CJ36">
    <cfRule type="cellIs" dxfId="7396" priority="5691" operator="lessThan">
      <formula>0</formula>
    </cfRule>
  </conditionalFormatting>
  <conditionalFormatting sqref="CJ42">
    <cfRule type="cellIs" dxfId="7395" priority="5688" operator="lessThan">
      <formula>0</formula>
    </cfRule>
  </conditionalFormatting>
  <conditionalFormatting sqref="CJ67">
    <cfRule type="cellIs" dxfId="7394" priority="5684" operator="lessThan">
      <formula>0</formula>
    </cfRule>
  </conditionalFormatting>
  <conditionalFormatting sqref="CJ61">
    <cfRule type="cellIs" dxfId="7393" priority="5717" operator="lessThan">
      <formula>0</formula>
    </cfRule>
  </conditionalFormatting>
  <conditionalFormatting sqref="CJ8 CJ62 CJ26 CJ11 CJ46:CJ47 CJ43:CJ44 CJ15:CJ17">
    <cfRule type="cellIs" dxfId="7392" priority="5716" operator="lessThan">
      <formula>0</formula>
    </cfRule>
  </conditionalFormatting>
  <conditionalFormatting sqref="CJ48">
    <cfRule type="cellIs" dxfId="7391" priority="5715" operator="lessThan">
      <formula>0</formula>
    </cfRule>
  </conditionalFormatting>
  <conditionalFormatting sqref="CJ49">
    <cfRule type="cellIs" dxfId="7390" priority="5714" operator="lessThan">
      <formula>0</formula>
    </cfRule>
  </conditionalFormatting>
  <conditionalFormatting sqref="CJ50">
    <cfRule type="cellIs" dxfId="7389" priority="5713" operator="lessThan">
      <formula>0</formula>
    </cfRule>
  </conditionalFormatting>
  <conditionalFormatting sqref="CJ52">
    <cfRule type="cellIs" dxfId="7388" priority="5712" operator="lessThan">
      <formula>0</formula>
    </cfRule>
  </conditionalFormatting>
  <conditionalFormatting sqref="CJ55">
    <cfRule type="cellIs" dxfId="7387" priority="5711" operator="lessThan">
      <formula>0</formula>
    </cfRule>
  </conditionalFormatting>
  <conditionalFormatting sqref="CJ56">
    <cfRule type="cellIs" dxfId="7386" priority="5710" operator="lessThan">
      <formula>0</formula>
    </cfRule>
  </conditionalFormatting>
  <conditionalFormatting sqref="CJ7">
    <cfRule type="cellIs" dxfId="7385" priority="5709" operator="lessThan">
      <formula>0</formula>
    </cfRule>
  </conditionalFormatting>
  <conditionalFormatting sqref="CJ9">
    <cfRule type="cellIs" dxfId="7384" priority="5708" operator="lessThan">
      <formula>0</formula>
    </cfRule>
  </conditionalFormatting>
  <conditionalFormatting sqref="CJ18:CJ20 CJ24:CJ25">
    <cfRule type="cellIs" dxfId="7383" priority="5707" operator="lessThan">
      <formula>0</formula>
    </cfRule>
  </conditionalFormatting>
  <conditionalFormatting sqref="CJ27 CJ30:CJ31">
    <cfRule type="cellIs" dxfId="7382" priority="5706" operator="lessThan">
      <formula>0</formula>
    </cfRule>
  </conditionalFormatting>
  <conditionalFormatting sqref="CJ51">
    <cfRule type="cellIs" dxfId="7381" priority="5703" operator="lessThan">
      <formula>0</formula>
    </cfRule>
  </conditionalFormatting>
  <conditionalFormatting sqref="CJ53">
    <cfRule type="cellIs" dxfId="7380" priority="5702" operator="lessThan">
      <formula>0</formula>
    </cfRule>
  </conditionalFormatting>
  <conditionalFormatting sqref="CJ53:CJ54">
    <cfRule type="cellIs" dxfId="7379" priority="5700" operator="lessThan">
      <formula>0</formula>
    </cfRule>
  </conditionalFormatting>
  <conditionalFormatting sqref="CJ45:CJ50 CJ52 CJ55:CJ56">
    <cfRule type="cellIs" dxfId="7378" priority="5705" operator="lessThan">
      <formula>0</formula>
    </cfRule>
  </conditionalFormatting>
  <conditionalFormatting sqref="CJ51">
    <cfRule type="cellIs" dxfId="7377" priority="5704" operator="lessThan">
      <formula>0</formula>
    </cfRule>
  </conditionalFormatting>
  <conditionalFormatting sqref="CJ54">
    <cfRule type="cellIs" dxfId="7376" priority="5701" operator="lessThan">
      <formula>0</formula>
    </cfRule>
  </conditionalFormatting>
  <conditionalFormatting sqref="CJ34:CJ36">
    <cfRule type="cellIs" dxfId="7375" priority="5690" operator="lessThan">
      <formula>0</formula>
    </cfRule>
  </conditionalFormatting>
  <conditionalFormatting sqref="CJ63:CJ65">
    <cfRule type="cellIs" dxfId="7374" priority="5695" operator="lessThan">
      <formula>0</formula>
    </cfRule>
  </conditionalFormatting>
  <conditionalFormatting sqref="CJ38 CJ40:CJ41">
    <cfRule type="cellIs" dxfId="7373" priority="5687" operator="lessThan">
      <formula>0</formula>
    </cfRule>
  </conditionalFormatting>
  <conditionalFormatting sqref="CJ39">
    <cfRule type="cellIs" dxfId="7372" priority="5686" operator="lessThan">
      <formula>0</formula>
    </cfRule>
  </conditionalFormatting>
  <conditionalFormatting sqref="CJ39">
    <cfRule type="cellIs" dxfId="7371" priority="5685" operator="lessThan">
      <formula>0</formula>
    </cfRule>
  </conditionalFormatting>
  <conditionalFormatting sqref="CK57 CK59:CK60">
    <cfRule type="cellIs" dxfId="7370" priority="5665" operator="lessThan">
      <formula>0</formula>
    </cfRule>
  </conditionalFormatting>
  <conditionalFormatting sqref="CK42">
    <cfRule type="cellIs" dxfId="7369" priority="5660" operator="lessThan">
      <formula>0</formula>
    </cfRule>
  </conditionalFormatting>
  <conditionalFormatting sqref="CK37 CK40:CK41">
    <cfRule type="cellIs" dxfId="7368" priority="5655" operator="lessThan">
      <formula>0</formula>
    </cfRule>
  </conditionalFormatting>
  <conditionalFormatting sqref="CK61">
    <cfRule type="cellIs" dxfId="7367" priority="5664" operator="lessThan">
      <formula>0</formula>
    </cfRule>
  </conditionalFormatting>
  <conditionalFormatting sqref="CK58:CK60">
    <cfRule type="cellIs" dxfId="7366" priority="5663" operator="lessThan">
      <formula>0</formula>
    </cfRule>
  </conditionalFormatting>
  <conditionalFormatting sqref="CK64:CK65">
    <cfRule type="cellIs" dxfId="7365" priority="5662" operator="lessThan">
      <formula>0</formula>
    </cfRule>
  </conditionalFormatting>
  <conditionalFormatting sqref="CK32:CK33">
    <cfRule type="cellIs" dxfId="7364" priority="5659" operator="lessThan">
      <formula>0</formula>
    </cfRule>
  </conditionalFormatting>
  <conditionalFormatting sqref="CK35">
    <cfRule type="cellIs" dxfId="7363" priority="5658" operator="lessThan">
      <formula>0</formula>
    </cfRule>
  </conditionalFormatting>
  <conditionalFormatting sqref="CK36">
    <cfRule type="cellIs" dxfId="7362" priority="5657" operator="lessThan">
      <formula>0</formula>
    </cfRule>
  </conditionalFormatting>
  <conditionalFormatting sqref="CK42">
    <cfRule type="cellIs" dxfId="7361" priority="5654" operator="lessThan">
      <formula>0</formula>
    </cfRule>
  </conditionalFormatting>
  <conditionalFormatting sqref="CK67">
    <cfRule type="cellIs" dxfId="7360" priority="5650" operator="lessThan">
      <formula>0</formula>
    </cfRule>
  </conditionalFormatting>
  <conditionalFormatting sqref="CK61">
    <cfRule type="cellIs" dxfId="7359" priority="5683" operator="lessThan">
      <formula>0</formula>
    </cfRule>
  </conditionalFormatting>
  <conditionalFormatting sqref="CK8 CK62 CK26 CK10:CK11 CK46:CK47 CK43:CK44 CK15:CK17">
    <cfRule type="cellIs" dxfId="7358" priority="5682" operator="lessThan">
      <formula>0</formula>
    </cfRule>
  </conditionalFormatting>
  <conditionalFormatting sqref="CK48">
    <cfRule type="cellIs" dxfId="7357" priority="5681" operator="lessThan">
      <formula>0</formula>
    </cfRule>
  </conditionalFormatting>
  <conditionalFormatting sqref="CK49">
    <cfRule type="cellIs" dxfId="7356" priority="5680" operator="lessThan">
      <formula>0</formula>
    </cfRule>
  </conditionalFormatting>
  <conditionalFormatting sqref="CK50">
    <cfRule type="cellIs" dxfId="7355" priority="5679" operator="lessThan">
      <formula>0</formula>
    </cfRule>
  </conditionalFormatting>
  <conditionalFormatting sqref="CK52">
    <cfRule type="cellIs" dxfId="7354" priority="5678" operator="lessThan">
      <formula>0</formula>
    </cfRule>
  </conditionalFormatting>
  <conditionalFormatting sqref="CK55">
    <cfRule type="cellIs" dxfId="7353" priority="5677" operator="lessThan">
      <formula>0</formula>
    </cfRule>
  </conditionalFormatting>
  <conditionalFormatting sqref="CK56">
    <cfRule type="cellIs" dxfId="7352" priority="5676" operator="lessThan">
      <formula>0</formula>
    </cfRule>
  </conditionalFormatting>
  <conditionalFormatting sqref="CK7">
    <cfRule type="cellIs" dxfId="7351" priority="5675" operator="lessThan">
      <formula>0</formula>
    </cfRule>
  </conditionalFormatting>
  <conditionalFormatting sqref="CK9">
    <cfRule type="cellIs" dxfId="7350" priority="5674" operator="lessThan">
      <formula>0</formula>
    </cfRule>
  </conditionalFormatting>
  <conditionalFormatting sqref="CK18:CK20 CK24:CK25">
    <cfRule type="cellIs" dxfId="7349" priority="5673" operator="lessThan">
      <formula>0</formula>
    </cfRule>
  </conditionalFormatting>
  <conditionalFormatting sqref="CK27 CK30:CK31">
    <cfRule type="cellIs" dxfId="7348" priority="5672" operator="lessThan">
      <formula>0</formula>
    </cfRule>
  </conditionalFormatting>
  <conditionalFormatting sqref="CK51">
    <cfRule type="cellIs" dxfId="7347" priority="5669" operator="lessThan">
      <formula>0</formula>
    </cfRule>
  </conditionalFormatting>
  <conditionalFormatting sqref="CK53">
    <cfRule type="cellIs" dxfId="7346" priority="5668" operator="lessThan">
      <formula>0</formula>
    </cfRule>
  </conditionalFormatting>
  <conditionalFormatting sqref="CK53:CK54">
    <cfRule type="cellIs" dxfId="7345" priority="5666" operator="lessThan">
      <formula>0</formula>
    </cfRule>
  </conditionalFormatting>
  <conditionalFormatting sqref="CK45:CK50 CK52 CK55:CK56">
    <cfRule type="cellIs" dxfId="7344" priority="5671" operator="lessThan">
      <formula>0</formula>
    </cfRule>
  </conditionalFormatting>
  <conditionalFormatting sqref="CK51">
    <cfRule type="cellIs" dxfId="7343" priority="5670" operator="lessThan">
      <formula>0</formula>
    </cfRule>
  </conditionalFormatting>
  <conditionalFormatting sqref="CK54">
    <cfRule type="cellIs" dxfId="7342" priority="5667" operator="lessThan">
      <formula>0</formula>
    </cfRule>
  </conditionalFormatting>
  <conditionalFormatting sqref="CK34:CK36">
    <cfRule type="cellIs" dxfId="7341" priority="5656" operator="lessThan">
      <formula>0</formula>
    </cfRule>
  </conditionalFormatting>
  <conditionalFormatting sqref="CK63:CK65">
    <cfRule type="cellIs" dxfId="7340" priority="5661" operator="lessThan">
      <formula>0</formula>
    </cfRule>
  </conditionalFormatting>
  <conditionalFormatting sqref="CK38 CK40:CK41">
    <cfRule type="cellIs" dxfId="7339" priority="5653" operator="lessThan">
      <formula>0</formula>
    </cfRule>
  </conditionalFormatting>
  <conditionalFormatting sqref="CK39">
    <cfRule type="cellIs" dxfId="7338" priority="5652" operator="lessThan">
      <formula>0</formula>
    </cfRule>
  </conditionalFormatting>
  <conditionalFormatting sqref="CK39">
    <cfRule type="cellIs" dxfId="7337" priority="5651" operator="lessThan">
      <formula>0</formula>
    </cfRule>
  </conditionalFormatting>
  <conditionalFormatting sqref="CL57 CL59:CL60">
    <cfRule type="cellIs" dxfId="7336" priority="5631" operator="lessThan">
      <formula>0</formula>
    </cfRule>
  </conditionalFormatting>
  <conditionalFormatting sqref="CL42">
    <cfRule type="cellIs" dxfId="7335" priority="5626" operator="lessThan">
      <formula>0</formula>
    </cfRule>
  </conditionalFormatting>
  <conditionalFormatting sqref="CL37 CL40:CL41">
    <cfRule type="cellIs" dxfId="7334" priority="5621" operator="lessThan">
      <formula>0</formula>
    </cfRule>
  </conditionalFormatting>
  <conditionalFormatting sqref="CL61">
    <cfRule type="cellIs" dxfId="7333" priority="5630" operator="lessThan">
      <formula>0</formula>
    </cfRule>
  </conditionalFormatting>
  <conditionalFormatting sqref="CL58:CL60">
    <cfRule type="cellIs" dxfId="7332" priority="5629" operator="lessThan">
      <formula>0</formula>
    </cfRule>
  </conditionalFormatting>
  <conditionalFormatting sqref="CL64:CL65">
    <cfRule type="cellIs" dxfId="7331" priority="5628" operator="lessThan">
      <formula>0</formula>
    </cfRule>
  </conditionalFormatting>
  <conditionalFormatting sqref="CL32:CL33">
    <cfRule type="cellIs" dxfId="7330" priority="5625" operator="lessThan">
      <formula>0</formula>
    </cfRule>
  </conditionalFormatting>
  <conditionalFormatting sqref="CL35">
    <cfRule type="cellIs" dxfId="7329" priority="5624" operator="lessThan">
      <formula>0</formula>
    </cfRule>
  </conditionalFormatting>
  <conditionalFormatting sqref="CL36">
    <cfRule type="cellIs" dxfId="7328" priority="5623" operator="lessThan">
      <formula>0</formula>
    </cfRule>
  </conditionalFormatting>
  <conditionalFormatting sqref="CL42">
    <cfRule type="cellIs" dxfId="7327" priority="5620" operator="lessThan">
      <formula>0</formula>
    </cfRule>
  </conditionalFormatting>
  <conditionalFormatting sqref="CL67">
    <cfRule type="cellIs" dxfId="7326" priority="5616" operator="lessThan">
      <formula>0</formula>
    </cfRule>
  </conditionalFormatting>
  <conditionalFormatting sqref="CL61">
    <cfRule type="cellIs" dxfId="7325" priority="5649" operator="lessThan">
      <formula>0</formula>
    </cfRule>
  </conditionalFormatting>
  <conditionalFormatting sqref="CL8 CL62 CL26 CL10:CL11 CL46:CL47 CL43:CL44 CL15:CL17">
    <cfRule type="cellIs" dxfId="7324" priority="5648" operator="lessThan">
      <formula>0</formula>
    </cfRule>
  </conditionalFormatting>
  <conditionalFormatting sqref="CL48">
    <cfRule type="cellIs" dxfId="7323" priority="5647" operator="lessThan">
      <formula>0</formula>
    </cfRule>
  </conditionalFormatting>
  <conditionalFormatting sqref="CL49">
    <cfRule type="cellIs" dxfId="7322" priority="5646" operator="lessThan">
      <formula>0</formula>
    </cfRule>
  </conditionalFormatting>
  <conditionalFormatting sqref="CL50">
    <cfRule type="cellIs" dxfId="7321" priority="5645" operator="lessThan">
      <formula>0</formula>
    </cfRule>
  </conditionalFormatting>
  <conditionalFormatting sqref="CL52">
    <cfRule type="cellIs" dxfId="7320" priority="5644" operator="lessThan">
      <formula>0</formula>
    </cfRule>
  </conditionalFormatting>
  <conditionalFormatting sqref="CL55">
    <cfRule type="cellIs" dxfId="7319" priority="5643" operator="lessThan">
      <formula>0</formula>
    </cfRule>
  </conditionalFormatting>
  <conditionalFormatting sqref="CL56">
    <cfRule type="cellIs" dxfId="7318" priority="5642" operator="lessThan">
      <formula>0</formula>
    </cfRule>
  </conditionalFormatting>
  <conditionalFormatting sqref="CL7">
    <cfRule type="cellIs" dxfId="7317" priority="5641" operator="lessThan">
      <formula>0</formula>
    </cfRule>
  </conditionalFormatting>
  <conditionalFormatting sqref="CL9">
    <cfRule type="cellIs" dxfId="7316" priority="5640" operator="lessThan">
      <formula>0</formula>
    </cfRule>
  </conditionalFormatting>
  <conditionalFormatting sqref="CL18:CL20 CL24:CL25">
    <cfRule type="cellIs" dxfId="7315" priority="5639" operator="lessThan">
      <formula>0</formula>
    </cfRule>
  </conditionalFormatting>
  <conditionalFormatting sqref="CL27 CL30:CL31">
    <cfRule type="cellIs" dxfId="7314" priority="5638" operator="lessThan">
      <formula>0</formula>
    </cfRule>
  </conditionalFormatting>
  <conditionalFormatting sqref="CL51">
    <cfRule type="cellIs" dxfId="7313" priority="5635" operator="lessThan">
      <formula>0</formula>
    </cfRule>
  </conditionalFormatting>
  <conditionalFormatting sqref="CL53">
    <cfRule type="cellIs" dxfId="7312" priority="5634" operator="lessThan">
      <formula>0</formula>
    </cfRule>
  </conditionalFormatting>
  <conditionalFormatting sqref="CL53:CL54">
    <cfRule type="cellIs" dxfId="7311" priority="5632" operator="lessThan">
      <formula>0</formula>
    </cfRule>
  </conditionalFormatting>
  <conditionalFormatting sqref="CL45:CL50 CL52 CL55:CL56">
    <cfRule type="cellIs" dxfId="7310" priority="5637" operator="lessThan">
      <formula>0</formula>
    </cfRule>
  </conditionalFormatting>
  <conditionalFormatting sqref="CL51">
    <cfRule type="cellIs" dxfId="7309" priority="5636" operator="lessThan">
      <formula>0</formula>
    </cfRule>
  </conditionalFormatting>
  <conditionalFormatting sqref="CL54">
    <cfRule type="cellIs" dxfId="7308" priority="5633" operator="lessThan">
      <formula>0</formula>
    </cfRule>
  </conditionalFormatting>
  <conditionalFormatting sqref="CL34:CL36">
    <cfRule type="cellIs" dxfId="7307" priority="5622" operator="lessThan">
      <formula>0</formula>
    </cfRule>
  </conditionalFormatting>
  <conditionalFormatting sqref="CL63:CL65">
    <cfRule type="cellIs" dxfId="7306" priority="5627" operator="lessThan">
      <formula>0</formula>
    </cfRule>
  </conditionalFormatting>
  <conditionalFormatting sqref="CL38 CL40:CL41">
    <cfRule type="cellIs" dxfId="7305" priority="5619" operator="lessThan">
      <formula>0</formula>
    </cfRule>
  </conditionalFormatting>
  <conditionalFormatting sqref="CL39">
    <cfRule type="cellIs" dxfId="7304" priority="5618" operator="lessThan">
      <formula>0</formula>
    </cfRule>
  </conditionalFormatting>
  <conditionalFormatting sqref="CL39">
    <cfRule type="cellIs" dxfId="7303" priority="5617" operator="lessThan">
      <formula>0</formula>
    </cfRule>
  </conditionalFormatting>
  <conditionalFormatting sqref="CM57 CM59:CM60">
    <cfRule type="cellIs" dxfId="7302" priority="5597" operator="lessThan">
      <formula>0</formula>
    </cfRule>
  </conditionalFormatting>
  <conditionalFormatting sqref="CM42">
    <cfRule type="cellIs" dxfId="7301" priority="5592" operator="lessThan">
      <formula>0</formula>
    </cfRule>
  </conditionalFormatting>
  <conditionalFormatting sqref="CM37 CM40:CM41">
    <cfRule type="cellIs" dxfId="7300" priority="5587" operator="lessThan">
      <formula>0</formula>
    </cfRule>
  </conditionalFormatting>
  <conditionalFormatting sqref="CM61">
    <cfRule type="cellIs" dxfId="7299" priority="5596" operator="lessThan">
      <formula>0</formula>
    </cfRule>
  </conditionalFormatting>
  <conditionalFormatting sqref="CM58:CM60">
    <cfRule type="cellIs" dxfId="7298" priority="5595" operator="lessThan">
      <formula>0</formula>
    </cfRule>
  </conditionalFormatting>
  <conditionalFormatting sqref="CM64:CM65">
    <cfRule type="cellIs" dxfId="7297" priority="5594" operator="lessThan">
      <formula>0</formula>
    </cfRule>
  </conditionalFormatting>
  <conditionalFormatting sqref="CM32:CM33">
    <cfRule type="cellIs" dxfId="7296" priority="5591" operator="lessThan">
      <formula>0</formula>
    </cfRule>
  </conditionalFormatting>
  <conditionalFormatting sqref="CM35">
    <cfRule type="cellIs" dxfId="7295" priority="5590" operator="lessThan">
      <formula>0</formula>
    </cfRule>
  </conditionalFormatting>
  <conditionalFormatting sqref="CM36">
    <cfRule type="cellIs" dxfId="7294" priority="5589" operator="lessThan">
      <formula>0</formula>
    </cfRule>
  </conditionalFormatting>
  <conditionalFormatting sqref="CM42">
    <cfRule type="cellIs" dxfId="7293" priority="5586" operator="lessThan">
      <formula>0</formula>
    </cfRule>
  </conditionalFormatting>
  <conditionalFormatting sqref="CM67">
    <cfRule type="cellIs" dxfId="7292" priority="5582" operator="lessThan">
      <formula>0</formula>
    </cfRule>
  </conditionalFormatting>
  <conditionalFormatting sqref="CM61">
    <cfRule type="cellIs" dxfId="7291" priority="5615" operator="lessThan">
      <formula>0</formula>
    </cfRule>
  </conditionalFormatting>
  <conditionalFormatting sqref="CM8 CM62 CM26 CM10:CM11 CM46:CM47 CM43:CM44 CM15:CM17">
    <cfRule type="cellIs" dxfId="7290" priority="5614" operator="lessThan">
      <formula>0</formula>
    </cfRule>
  </conditionalFormatting>
  <conditionalFormatting sqref="CM48">
    <cfRule type="cellIs" dxfId="7289" priority="5613" operator="lessThan">
      <formula>0</formula>
    </cfRule>
  </conditionalFormatting>
  <conditionalFormatting sqref="CM49">
    <cfRule type="cellIs" dxfId="7288" priority="5612" operator="lessThan">
      <formula>0</formula>
    </cfRule>
  </conditionalFormatting>
  <conditionalFormatting sqref="CM50">
    <cfRule type="cellIs" dxfId="7287" priority="5611" operator="lessThan">
      <formula>0</formula>
    </cfRule>
  </conditionalFormatting>
  <conditionalFormatting sqref="CM52">
    <cfRule type="cellIs" dxfId="7286" priority="5610" operator="lessThan">
      <formula>0</formula>
    </cfRule>
  </conditionalFormatting>
  <conditionalFormatting sqref="CM55">
    <cfRule type="cellIs" dxfId="7285" priority="5609" operator="lessThan">
      <formula>0</formula>
    </cfRule>
  </conditionalFormatting>
  <conditionalFormatting sqref="CM56">
    <cfRule type="cellIs" dxfId="7284" priority="5608" operator="lessThan">
      <formula>0</formula>
    </cfRule>
  </conditionalFormatting>
  <conditionalFormatting sqref="CM7">
    <cfRule type="cellIs" dxfId="7283" priority="5607" operator="lessThan">
      <formula>0</formula>
    </cfRule>
  </conditionalFormatting>
  <conditionalFormatting sqref="CM9">
    <cfRule type="cellIs" dxfId="7282" priority="5606" operator="lessThan">
      <formula>0</formula>
    </cfRule>
  </conditionalFormatting>
  <conditionalFormatting sqref="CM18:CM20 CM24:CM25">
    <cfRule type="cellIs" dxfId="7281" priority="5605" operator="lessThan">
      <formula>0</formula>
    </cfRule>
  </conditionalFormatting>
  <conditionalFormatting sqref="CM27 CM30:CM31">
    <cfRule type="cellIs" dxfId="7280" priority="5604" operator="lessThan">
      <formula>0</formula>
    </cfRule>
  </conditionalFormatting>
  <conditionalFormatting sqref="CM51">
    <cfRule type="cellIs" dxfId="7279" priority="5601" operator="lessThan">
      <formula>0</formula>
    </cfRule>
  </conditionalFormatting>
  <conditionalFormatting sqref="CM53">
    <cfRule type="cellIs" dxfId="7278" priority="5600" operator="lessThan">
      <formula>0</formula>
    </cfRule>
  </conditionalFormatting>
  <conditionalFormatting sqref="CM53:CM54">
    <cfRule type="cellIs" dxfId="7277" priority="5598" operator="lessThan">
      <formula>0</formula>
    </cfRule>
  </conditionalFormatting>
  <conditionalFormatting sqref="CM45:CM50 CM52 CM55:CM56">
    <cfRule type="cellIs" dxfId="7276" priority="5603" operator="lessThan">
      <formula>0</formula>
    </cfRule>
  </conditionalFormatting>
  <conditionalFormatting sqref="CM51">
    <cfRule type="cellIs" dxfId="7275" priority="5602" operator="lessThan">
      <formula>0</formula>
    </cfRule>
  </conditionalFormatting>
  <conditionalFormatting sqref="CM54">
    <cfRule type="cellIs" dxfId="7274" priority="5599" operator="lessThan">
      <formula>0</formula>
    </cfRule>
  </conditionalFormatting>
  <conditionalFormatting sqref="CM34:CM36">
    <cfRule type="cellIs" dxfId="7273" priority="5588" operator="lessThan">
      <formula>0</formula>
    </cfRule>
  </conditionalFormatting>
  <conditionalFormatting sqref="CM63:CM65">
    <cfRule type="cellIs" dxfId="7272" priority="5593" operator="lessThan">
      <formula>0</formula>
    </cfRule>
  </conditionalFormatting>
  <conditionalFormatting sqref="CM38 CM40:CM41">
    <cfRule type="cellIs" dxfId="7271" priority="5585" operator="lessThan">
      <formula>0</formula>
    </cfRule>
  </conditionalFormatting>
  <conditionalFormatting sqref="CM39">
    <cfRule type="cellIs" dxfId="7270" priority="5584" operator="lessThan">
      <formula>0</formula>
    </cfRule>
  </conditionalFormatting>
  <conditionalFormatting sqref="CM39">
    <cfRule type="cellIs" dxfId="7269" priority="5583" operator="lessThan">
      <formula>0</formula>
    </cfRule>
  </conditionalFormatting>
  <conditionalFormatting sqref="CN57 CN59:CN60">
    <cfRule type="cellIs" dxfId="7268" priority="5563" operator="lessThan">
      <formula>0</formula>
    </cfRule>
  </conditionalFormatting>
  <conditionalFormatting sqref="CN42">
    <cfRule type="cellIs" dxfId="7267" priority="5558" operator="lessThan">
      <formula>0</formula>
    </cfRule>
  </conditionalFormatting>
  <conditionalFormatting sqref="CN37 CN40:CN41">
    <cfRule type="cellIs" dxfId="7266" priority="5553" operator="lessThan">
      <formula>0</formula>
    </cfRule>
  </conditionalFormatting>
  <conditionalFormatting sqref="CN61">
    <cfRule type="cellIs" dxfId="7265" priority="5562" operator="lessThan">
      <formula>0</formula>
    </cfRule>
  </conditionalFormatting>
  <conditionalFormatting sqref="CN58:CN60">
    <cfRule type="cellIs" dxfId="7264" priority="5561" operator="lessThan">
      <formula>0</formula>
    </cfRule>
  </conditionalFormatting>
  <conditionalFormatting sqref="CN64:CN65">
    <cfRule type="cellIs" dxfId="7263" priority="5560" operator="lessThan">
      <formula>0</formula>
    </cfRule>
  </conditionalFormatting>
  <conditionalFormatting sqref="CN32:CN33">
    <cfRule type="cellIs" dxfId="7262" priority="5557" operator="lessThan">
      <formula>0</formula>
    </cfRule>
  </conditionalFormatting>
  <conditionalFormatting sqref="CN35">
    <cfRule type="cellIs" dxfId="7261" priority="5556" operator="lessThan">
      <formula>0</formula>
    </cfRule>
  </conditionalFormatting>
  <conditionalFormatting sqref="CN36">
    <cfRule type="cellIs" dxfId="7260" priority="5555" operator="lessThan">
      <formula>0</formula>
    </cfRule>
  </conditionalFormatting>
  <conditionalFormatting sqref="CN42">
    <cfRule type="cellIs" dxfId="7259" priority="5552" operator="lessThan">
      <formula>0</formula>
    </cfRule>
  </conditionalFormatting>
  <conditionalFormatting sqref="CN67">
    <cfRule type="cellIs" dxfId="7258" priority="5548" operator="lessThan">
      <formula>0</formula>
    </cfRule>
  </conditionalFormatting>
  <conditionalFormatting sqref="CN61">
    <cfRule type="cellIs" dxfId="7257" priority="5581" operator="lessThan">
      <formula>0</formula>
    </cfRule>
  </conditionalFormatting>
  <conditionalFormatting sqref="CN8 CN62 CN26 CN10:CN11 CN46:CN47 CN43:CN44 CN15:CN17">
    <cfRule type="cellIs" dxfId="7256" priority="5580" operator="lessThan">
      <formula>0</formula>
    </cfRule>
  </conditionalFormatting>
  <conditionalFormatting sqref="CN48">
    <cfRule type="cellIs" dxfId="7255" priority="5579" operator="lessThan">
      <formula>0</formula>
    </cfRule>
  </conditionalFormatting>
  <conditionalFormatting sqref="CN49">
    <cfRule type="cellIs" dxfId="7254" priority="5578" operator="lessThan">
      <formula>0</formula>
    </cfRule>
  </conditionalFormatting>
  <conditionalFormatting sqref="CN50">
    <cfRule type="cellIs" dxfId="7253" priority="5577" operator="lessThan">
      <formula>0</formula>
    </cfRule>
  </conditionalFormatting>
  <conditionalFormatting sqref="CN52">
    <cfRule type="cellIs" dxfId="7252" priority="5576" operator="lessThan">
      <formula>0</formula>
    </cfRule>
  </conditionalFormatting>
  <conditionalFormatting sqref="CN55">
    <cfRule type="cellIs" dxfId="7251" priority="5575" operator="lessThan">
      <formula>0</formula>
    </cfRule>
  </conditionalFormatting>
  <conditionalFormatting sqref="CN56">
    <cfRule type="cellIs" dxfId="7250" priority="5574" operator="lessThan">
      <formula>0</formula>
    </cfRule>
  </conditionalFormatting>
  <conditionalFormatting sqref="CN7">
    <cfRule type="cellIs" dxfId="7249" priority="5573" operator="lessThan">
      <formula>0</formula>
    </cfRule>
  </conditionalFormatting>
  <conditionalFormatting sqref="CN9">
    <cfRule type="cellIs" dxfId="7248" priority="5572" operator="lessThan">
      <formula>0</formula>
    </cfRule>
  </conditionalFormatting>
  <conditionalFormatting sqref="CN18:CN20 CN24:CN25">
    <cfRule type="cellIs" dxfId="7247" priority="5571" operator="lessThan">
      <formula>0</formula>
    </cfRule>
  </conditionalFormatting>
  <conditionalFormatting sqref="CN27 CN30:CN31">
    <cfRule type="cellIs" dxfId="7246" priority="5570" operator="lessThan">
      <formula>0</formula>
    </cfRule>
  </conditionalFormatting>
  <conditionalFormatting sqref="CN51">
    <cfRule type="cellIs" dxfId="7245" priority="5567" operator="lessThan">
      <formula>0</formula>
    </cfRule>
  </conditionalFormatting>
  <conditionalFormatting sqref="CN53">
    <cfRule type="cellIs" dxfId="7244" priority="5566" operator="lessThan">
      <formula>0</formula>
    </cfRule>
  </conditionalFormatting>
  <conditionalFormatting sqref="CN53:CN54">
    <cfRule type="cellIs" dxfId="7243" priority="5564" operator="lessThan">
      <formula>0</formula>
    </cfRule>
  </conditionalFormatting>
  <conditionalFormatting sqref="CN45:CN50 CN52 CN55:CN56">
    <cfRule type="cellIs" dxfId="7242" priority="5569" operator="lessThan">
      <formula>0</formula>
    </cfRule>
  </conditionalFormatting>
  <conditionalFormatting sqref="CN51">
    <cfRule type="cellIs" dxfId="7241" priority="5568" operator="lessThan">
      <formula>0</formula>
    </cfRule>
  </conditionalFormatting>
  <conditionalFormatting sqref="CN54">
    <cfRule type="cellIs" dxfId="7240" priority="5565" operator="lessThan">
      <formula>0</formula>
    </cfRule>
  </conditionalFormatting>
  <conditionalFormatting sqref="CN34:CN36">
    <cfRule type="cellIs" dxfId="7239" priority="5554" operator="lessThan">
      <formula>0</formula>
    </cfRule>
  </conditionalFormatting>
  <conditionalFormatting sqref="CN63:CN65">
    <cfRule type="cellIs" dxfId="7238" priority="5559" operator="lessThan">
      <formula>0</formula>
    </cfRule>
  </conditionalFormatting>
  <conditionalFormatting sqref="CN38 CN40:CN41">
    <cfRule type="cellIs" dxfId="7237" priority="5551" operator="lessThan">
      <formula>0</formula>
    </cfRule>
  </conditionalFormatting>
  <conditionalFormatting sqref="CN39">
    <cfRule type="cellIs" dxfId="7236" priority="5550" operator="lessThan">
      <formula>0</formula>
    </cfRule>
  </conditionalFormatting>
  <conditionalFormatting sqref="CN39">
    <cfRule type="cellIs" dxfId="7235" priority="5549" operator="lessThan">
      <formula>0</formula>
    </cfRule>
  </conditionalFormatting>
  <conditionalFormatting sqref="CO57 CO59:CO60">
    <cfRule type="cellIs" dxfId="7234" priority="5529" operator="lessThan">
      <formula>0</formula>
    </cfRule>
  </conditionalFormatting>
  <conditionalFormatting sqref="CO42">
    <cfRule type="cellIs" dxfId="7233" priority="5524" operator="lessThan">
      <formula>0</formula>
    </cfRule>
  </conditionalFormatting>
  <conditionalFormatting sqref="CO37 CO40:CO41">
    <cfRule type="cellIs" dxfId="7232" priority="5519" operator="lessThan">
      <formula>0</formula>
    </cfRule>
  </conditionalFormatting>
  <conditionalFormatting sqref="CO61">
    <cfRule type="cellIs" dxfId="7231" priority="5528" operator="lessThan">
      <formula>0</formula>
    </cfRule>
  </conditionalFormatting>
  <conditionalFormatting sqref="CO58:CO60">
    <cfRule type="cellIs" dxfId="7230" priority="5527" operator="lessThan">
      <formula>0</formula>
    </cfRule>
  </conditionalFormatting>
  <conditionalFormatting sqref="CO64:CO65">
    <cfRule type="cellIs" dxfId="7229" priority="5526" operator="lessThan">
      <formula>0</formula>
    </cfRule>
  </conditionalFormatting>
  <conditionalFormatting sqref="CO32:CO33">
    <cfRule type="cellIs" dxfId="7228" priority="5523" operator="lessThan">
      <formula>0</formula>
    </cfRule>
  </conditionalFormatting>
  <conditionalFormatting sqref="CO35">
    <cfRule type="cellIs" dxfId="7227" priority="5522" operator="lessThan">
      <formula>0</formula>
    </cfRule>
  </conditionalFormatting>
  <conditionalFormatting sqref="CO36">
    <cfRule type="cellIs" dxfId="7226" priority="5521" operator="lessThan">
      <formula>0</formula>
    </cfRule>
  </conditionalFormatting>
  <conditionalFormatting sqref="CO42">
    <cfRule type="cellIs" dxfId="7225" priority="5518" operator="lessThan">
      <formula>0</formula>
    </cfRule>
  </conditionalFormatting>
  <conditionalFormatting sqref="CO67">
    <cfRule type="cellIs" dxfId="7224" priority="5514" operator="lessThan">
      <formula>0</formula>
    </cfRule>
  </conditionalFormatting>
  <conditionalFormatting sqref="CO61">
    <cfRule type="cellIs" dxfId="7223" priority="5547" operator="lessThan">
      <formula>0</formula>
    </cfRule>
  </conditionalFormatting>
  <conditionalFormatting sqref="CO8 CO62 CO26 CO10:CO11 CO46:CO47 CO43:CO44 CO15:CO17">
    <cfRule type="cellIs" dxfId="7222" priority="5546" operator="lessThan">
      <formula>0</formula>
    </cfRule>
  </conditionalFormatting>
  <conditionalFormatting sqref="CO48">
    <cfRule type="cellIs" dxfId="7221" priority="5545" operator="lessThan">
      <formula>0</formula>
    </cfRule>
  </conditionalFormatting>
  <conditionalFormatting sqref="CO49">
    <cfRule type="cellIs" dxfId="7220" priority="5544" operator="lessThan">
      <formula>0</formula>
    </cfRule>
  </conditionalFormatting>
  <conditionalFormatting sqref="CO50">
    <cfRule type="cellIs" dxfId="7219" priority="5543" operator="lessThan">
      <formula>0</formula>
    </cfRule>
  </conditionalFormatting>
  <conditionalFormatting sqref="CO52">
    <cfRule type="cellIs" dxfId="7218" priority="5542" operator="lessThan">
      <formula>0</formula>
    </cfRule>
  </conditionalFormatting>
  <conditionalFormatting sqref="CO55">
    <cfRule type="cellIs" dxfId="7217" priority="5541" operator="lessThan">
      <formula>0</formula>
    </cfRule>
  </conditionalFormatting>
  <conditionalFormatting sqref="CO56">
    <cfRule type="cellIs" dxfId="7216" priority="5540" operator="lessThan">
      <formula>0</formula>
    </cfRule>
  </conditionalFormatting>
  <conditionalFormatting sqref="CO7">
    <cfRule type="cellIs" dxfId="7215" priority="5539" operator="lessThan">
      <formula>0</formula>
    </cfRule>
  </conditionalFormatting>
  <conditionalFormatting sqref="CO9">
    <cfRule type="cellIs" dxfId="7214" priority="5538" operator="lessThan">
      <formula>0</formula>
    </cfRule>
  </conditionalFormatting>
  <conditionalFormatting sqref="CO18:CO20 CO24:CO25">
    <cfRule type="cellIs" dxfId="7213" priority="5537" operator="lessThan">
      <formula>0</formula>
    </cfRule>
  </conditionalFormatting>
  <conditionalFormatting sqref="CO27 CO30:CO31">
    <cfRule type="cellIs" dxfId="7212" priority="5536" operator="lessThan">
      <formula>0</formula>
    </cfRule>
  </conditionalFormatting>
  <conditionalFormatting sqref="CO51">
    <cfRule type="cellIs" dxfId="7211" priority="5533" operator="lessThan">
      <formula>0</formula>
    </cfRule>
  </conditionalFormatting>
  <conditionalFormatting sqref="CO53">
    <cfRule type="cellIs" dxfId="7210" priority="5532" operator="lessThan">
      <formula>0</formula>
    </cfRule>
  </conditionalFormatting>
  <conditionalFormatting sqref="CO53:CO54">
    <cfRule type="cellIs" dxfId="7209" priority="5530" operator="lessThan">
      <formula>0</formula>
    </cfRule>
  </conditionalFormatting>
  <conditionalFormatting sqref="CO45:CO50 CO52 CO55:CO56">
    <cfRule type="cellIs" dxfId="7208" priority="5535" operator="lessThan">
      <formula>0</formula>
    </cfRule>
  </conditionalFormatting>
  <conditionalFormatting sqref="CO51">
    <cfRule type="cellIs" dxfId="7207" priority="5534" operator="lessThan">
      <formula>0</formula>
    </cfRule>
  </conditionalFormatting>
  <conditionalFormatting sqref="CO54">
    <cfRule type="cellIs" dxfId="7206" priority="5531" operator="lessThan">
      <formula>0</formula>
    </cfRule>
  </conditionalFormatting>
  <conditionalFormatting sqref="CO34:CO36">
    <cfRule type="cellIs" dxfId="7205" priority="5520" operator="lessThan">
      <formula>0</formula>
    </cfRule>
  </conditionalFormatting>
  <conditionalFormatting sqref="CO63:CO65">
    <cfRule type="cellIs" dxfId="7204" priority="5525" operator="lessThan">
      <formula>0</formula>
    </cfRule>
  </conditionalFormatting>
  <conditionalFormatting sqref="CO38 CO40:CO41">
    <cfRule type="cellIs" dxfId="7203" priority="5517" operator="lessThan">
      <formula>0</formula>
    </cfRule>
  </conditionalFormatting>
  <conditionalFormatting sqref="CO39">
    <cfRule type="cellIs" dxfId="7202" priority="5516" operator="lessThan">
      <formula>0</formula>
    </cfRule>
  </conditionalFormatting>
  <conditionalFormatting sqref="CO39">
    <cfRule type="cellIs" dxfId="7201" priority="5515" operator="lessThan">
      <formula>0</formula>
    </cfRule>
  </conditionalFormatting>
  <conditionalFormatting sqref="CG57 CG59:CG60">
    <cfRule type="cellIs" dxfId="7200" priority="5495" operator="lessThan">
      <formula>0</formula>
    </cfRule>
  </conditionalFormatting>
  <conditionalFormatting sqref="CG42">
    <cfRule type="cellIs" dxfId="7199" priority="5490" operator="lessThan">
      <formula>0</formula>
    </cfRule>
  </conditionalFormatting>
  <conditionalFormatting sqref="CG37 CG40:CG41">
    <cfRule type="cellIs" dxfId="7198" priority="5485" operator="lessThan">
      <formula>0</formula>
    </cfRule>
  </conditionalFormatting>
  <conditionalFormatting sqref="CG61">
    <cfRule type="cellIs" dxfId="7197" priority="5494" operator="lessThan">
      <formula>0</formula>
    </cfRule>
  </conditionalFormatting>
  <conditionalFormatting sqref="CG58:CG60">
    <cfRule type="cellIs" dxfId="7196" priority="5493" operator="lessThan">
      <formula>0</formula>
    </cfRule>
  </conditionalFormatting>
  <conditionalFormatting sqref="CG64:CG65">
    <cfRule type="cellIs" dxfId="7195" priority="5492" operator="lessThan">
      <formula>0</formula>
    </cfRule>
  </conditionalFormatting>
  <conditionalFormatting sqref="CG32:CG33">
    <cfRule type="cellIs" dxfId="7194" priority="5489" operator="lessThan">
      <formula>0</formula>
    </cfRule>
  </conditionalFormatting>
  <conditionalFormatting sqref="CG35">
    <cfRule type="cellIs" dxfId="7193" priority="5488" operator="lessThan">
      <formula>0</formula>
    </cfRule>
  </conditionalFormatting>
  <conditionalFormatting sqref="CG36">
    <cfRule type="cellIs" dxfId="7192" priority="5487" operator="lessThan">
      <formula>0</formula>
    </cfRule>
  </conditionalFormatting>
  <conditionalFormatting sqref="CG42">
    <cfRule type="cellIs" dxfId="7191" priority="5484" operator="lessThan">
      <formula>0</formula>
    </cfRule>
  </conditionalFormatting>
  <conditionalFormatting sqref="CG67">
    <cfRule type="cellIs" dxfId="7190" priority="5480" operator="lessThan">
      <formula>0</formula>
    </cfRule>
  </conditionalFormatting>
  <conditionalFormatting sqref="CG61">
    <cfRule type="cellIs" dxfId="7189" priority="5513" operator="lessThan">
      <formula>0</formula>
    </cfRule>
  </conditionalFormatting>
  <conditionalFormatting sqref="CG8 CG62 CG26 CG10:CG11 CG46:CG47 CG43:CG44 CG15:CG17">
    <cfRule type="cellIs" dxfId="7188" priority="5512" operator="lessThan">
      <formula>0</formula>
    </cfRule>
  </conditionalFormatting>
  <conditionalFormatting sqref="CG48">
    <cfRule type="cellIs" dxfId="7187" priority="5511" operator="lessThan">
      <formula>0</formula>
    </cfRule>
  </conditionalFormatting>
  <conditionalFormatting sqref="CG49">
    <cfRule type="cellIs" dxfId="7186" priority="5510" operator="lessThan">
      <formula>0</formula>
    </cfRule>
  </conditionalFormatting>
  <conditionalFormatting sqref="CG50">
    <cfRule type="cellIs" dxfId="7185" priority="5509" operator="lessThan">
      <formula>0</formula>
    </cfRule>
  </conditionalFormatting>
  <conditionalFormatting sqref="CG52">
    <cfRule type="cellIs" dxfId="7184" priority="5508" operator="lessThan">
      <formula>0</formula>
    </cfRule>
  </conditionalFormatting>
  <conditionalFormatting sqref="CG55">
    <cfRule type="cellIs" dxfId="7183" priority="5507" operator="lessThan">
      <formula>0</formula>
    </cfRule>
  </conditionalFormatting>
  <conditionalFormatting sqref="CG56">
    <cfRule type="cellIs" dxfId="7182" priority="5506" operator="lessThan">
      <formula>0</formula>
    </cfRule>
  </conditionalFormatting>
  <conditionalFormatting sqref="CG7">
    <cfRule type="cellIs" dxfId="7181" priority="5505" operator="lessThan">
      <formula>0</formula>
    </cfRule>
  </conditionalFormatting>
  <conditionalFormatting sqref="CG9">
    <cfRule type="cellIs" dxfId="7180" priority="5504" operator="lessThan">
      <formula>0</formula>
    </cfRule>
  </conditionalFormatting>
  <conditionalFormatting sqref="CG18:CG20 CG24:CG25">
    <cfRule type="cellIs" dxfId="7179" priority="5503" operator="lessThan">
      <formula>0</formula>
    </cfRule>
  </conditionalFormatting>
  <conditionalFormatting sqref="CG27 CG30:CG31">
    <cfRule type="cellIs" dxfId="7178" priority="5502" operator="lessThan">
      <formula>0</formula>
    </cfRule>
  </conditionalFormatting>
  <conditionalFormatting sqref="CG51">
    <cfRule type="cellIs" dxfId="7177" priority="5499" operator="lessThan">
      <formula>0</formula>
    </cfRule>
  </conditionalFormatting>
  <conditionalFormatting sqref="CG53">
    <cfRule type="cellIs" dxfId="7176" priority="5498" operator="lessThan">
      <formula>0</formula>
    </cfRule>
  </conditionalFormatting>
  <conditionalFormatting sqref="CG53:CG54">
    <cfRule type="cellIs" dxfId="7175" priority="5496" operator="lessThan">
      <formula>0</formula>
    </cfRule>
  </conditionalFormatting>
  <conditionalFormatting sqref="CG45:CG50 CG52 CG55:CG56">
    <cfRule type="cellIs" dxfId="7174" priority="5501" operator="lessThan">
      <formula>0</formula>
    </cfRule>
  </conditionalFormatting>
  <conditionalFormatting sqref="CG51">
    <cfRule type="cellIs" dxfId="7173" priority="5500" operator="lessThan">
      <formula>0</formula>
    </cfRule>
  </conditionalFormatting>
  <conditionalFormatting sqref="CG54">
    <cfRule type="cellIs" dxfId="7172" priority="5497" operator="lessThan">
      <formula>0</formula>
    </cfRule>
  </conditionalFormatting>
  <conditionalFormatting sqref="CG34:CG36">
    <cfRule type="cellIs" dxfId="7171" priority="5486" operator="lessThan">
      <formula>0</formula>
    </cfRule>
  </conditionalFormatting>
  <conditionalFormatting sqref="CG63:CG65">
    <cfRule type="cellIs" dxfId="7170" priority="5491" operator="lessThan">
      <formula>0</formula>
    </cfRule>
  </conditionalFormatting>
  <conditionalFormatting sqref="CG38 CG40:CG41">
    <cfRule type="cellIs" dxfId="7169" priority="5483" operator="lessThan">
      <formula>0</formula>
    </cfRule>
  </conditionalFormatting>
  <conditionalFormatting sqref="CG39">
    <cfRule type="cellIs" dxfId="7168" priority="5482" operator="lessThan">
      <formula>0</formula>
    </cfRule>
  </conditionalFormatting>
  <conditionalFormatting sqref="CG39">
    <cfRule type="cellIs" dxfId="7167" priority="5481" operator="lessThan">
      <formula>0</formula>
    </cfRule>
  </conditionalFormatting>
  <conditionalFormatting sqref="CQ57 CQ59:CQ60">
    <cfRule type="cellIs" dxfId="7166" priority="5461" operator="lessThan">
      <formula>0</formula>
    </cfRule>
  </conditionalFormatting>
  <conditionalFormatting sqref="CQ42">
    <cfRule type="cellIs" dxfId="7165" priority="5456" operator="lessThan">
      <formula>0</formula>
    </cfRule>
  </conditionalFormatting>
  <conditionalFormatting sqref="CQ37 CQ40:CQ41">
    <cfRule type="cellIs" dxfId="7164" priority="5451" operator="lessThan">
      <formula>0</formula>
    </cfRule>
  </conditionalFormatting>
  <conditionalFormatting sqref="CQ61">
    <cfRule type="cellIs" dxfId="7163" priority="5460" operator="lessThan">
      <formula>0</formula>
    </cfRule>
  </conditionalFormatting>
  <conditionalFormatting sqref="CQ58:CQ60">
    <cfRule type="cellIs" dxfId="7162" priority="5459" operator="lessThan">
      <formula>0</formula>
    </cfRule>
  </conditionalFormatting>
  <conditionalFormatting sqref="CQ64:CQ65">
    <cfRule type="cellIs" dxfId="7161" priority="5458" operator="lessThan">
      <formula>0</formula>
    </cfRule>
  </conditionalFormatting>
  <conditionalFormatting sqref="CQ32:CQ33">
    <cfRule type="cellIs" dxfId="7160" priority="5455" operator="lessThan">
      <formula>0</formula>
    </cfRule>
  </conditionalFormatting>
  <conditionalFormatting sqref="CQ35">
    <cfRule type="cellIs" dxfId="7159" priority="5454" operator="lessThan">
      <formula>0</formula>
    </cfRule>
  </conditionalFormatting>
  <conditionalFormatting sqref="CQ36">
    <cfRule type="cellIs" dxfId="7158" priority="5453" operator="lessThan">
      <formula>0</formula>
    </cfRule>
  </conditionalFormatting>
  <conditionalFormatting sqref="CQ42">
    <cfRule type="cellIs" dxfId="7157" priority="5450" operator="lessThan">
      <formula>0</formula>
    </cfRule>
  </conditionalFormatting>
  <conditionalFormatting sqref="CQ67">
    <cfRule type="cellIs" dxfId="7156" priority="5446" operator="lessThan">
      <formula>0</formula>
    </cfRule>
  </conditionalFormatting>
  <conditionalFormatting sqref="CQ61">
    <cfRule type="cellIs" dxfId="7155" priority="5479" operator="lessThan">
      <formula>0</formula>
    </cfRule>
  </conditionalFormatting>
  <conditionalFormatting sqref="CQ8 CQ62 CQ26 CQ10:CQ11 CQ46:CQ47 CQ43:CQ44 CQ15:CQ17">
    <cfRule type="cellIs" dxfId="7154" priority="5478" operator="lessThan">
      <formula>0</formula>
    </cfRule>
  </conditionalFormatting>
  <conditionalFormatting sqref="CQ48">
    <cfRule type="cellIs" dxfId="7153" priority="5477" operator="lessThan">
      <formula>0</formula>
    </cfRule>
  </conditionalFormatting>
  <conditionalFormatting sqref="CQ49">
    <cfRule type="cellIs" dxfId="7152" priority="5476" operator="lessThan">
      <formula>0</formula>
    </cfRule>
  </conditionalFormatting>
  <conditionalFormatting sqref="CQ50">
    <cfRule type="cellIs" dxfId="7151" priority="5475" operator="lessThan">
      <formula>0</formula>
    </cfRule>
  </conditionalFormatting>
  <conditionalFormatting sqref="CQ52">
    <cfRule type="cellIs" dxfId="7150" priority="5474" operator="lessThan">
      <formula>0</formula>
    </cfRule>
  </conditionalFormatting>
  <conditionalFormatting sqref="CQ55">
    <cfRule type="cellIs" dxfId="7149" priority="5473" operator="lessThan">
      <formula>0</formula>
    </cfRule>
  </conditionalFormatting>
  <conditionalFormatting sqref="CQ56">
    <cfRule type="cellIs" dxfId="7148" priority="5472" operator="lessThan">
      <formula>0</formula>
    </cfRule>
  </conditionalFormatting>
  <conditionalFormatting sqref="CQ7">
    <cfRule type="cellIs" dxfId="7147" priority="5471" operator="lessThan">
      <formula>0</formula>
    </cfRule>
  </conditionalFormatting>
  <conditionalFormatting sqref="CQ9">
    <cfRule type="cellIs" dxfId="7146" priority="5470" operator="lessThan">
      <formula>0</formula>
    </cfRule>
  </conditionalFormatting>
  <conditionalFormatting sqref="CQ18:CQ20 CQ24:CQ25">
    <cfRule type="cellIs" dxfId="7145" priority="5469" operator="lessThan">
      <formula>0</formula>
    </cfRule>
  </conditionalFormatting>
  <conditionalFormatting sqref="CQ27 CQ30:CQ31">
    <cfRule type="cellIs" dxfId="7144" priority="5468" operator="lessThan">
      <formula>0</formula>
    </cfRule>
  </conditionalFormatting>
  <conditionalFormatting sqref="CQ51">
    <cfRule type="cellIs" dxfId="7143" priority="5465" operator="lessThan">
      <formula>0</formula>
    </cfRule>
  </conditionalFormatting>
  <conditionalFormatting sqref="CQ53">
    <cfRule type="cellIs" dxfId="7142" priority="5464" operator="lessThan">
      <formula>0</formula>
    </cfRule>
  </conditionalFormatting>
  <conditionalFormatting sqref="CQ53:CQ54">
    <cfRule type="cellIs" dxfId="7141" priority="5462" operator="lessThan">
      <formula>0</formula>
    </cfRule>
  </conditionalFormatting>
  <conditionalFormatting sqref="CQ45:CQ50 CQ52 CQ55:CQ56">
    <cfRule type="cellIs" dxfId="7140" priority="5467" operator="lessThan">
      <formula>0</formula>
    </cfRule>
  </conditionalFormatting>
  <conditionalFormatting sqref="CQ51">
    <cfRule type="cellIs" dxfId="7139" priority="5466" operator="lessThan">
      <formula>0</formula>
    </cfRule>
  </conditionalFormatting>
  <conditionalFormatting sqref="CQ54">
    <cfRule type="cellIs" dxfId="7138" priority="5463" operator="lessThan">
      <formula>0</formula>
    </cfRule>
  </conditionalFormatting>
  <conditionalFormatting sqref="CQ34:CQ36">
    <cfRule type="cellIs" dxfId="7137" priority="5452" operator="lessThan">
      <formula>0</formula>
    </cfRule>
  </conditionalFormatting>
  <conditionalFormatting sqref="CQ63:CQ65">
    <cfRule type="cellIs" dxfId="7136" priority="5457" operator="lessThan">
      <formula>0</formula>
    </cfRule>
  </conditionalFormatting>
  <conditionalFormatting sqref="CQ38 CQ40:CQ41">
    <cfRule type="cellIs" dxfId="7135" priority="5449" operator="lessThan">
      <formula>0</formula>
    </cfRule>
  </conditionalFormatting>
  <conditionalFormatting sqref="CQ39">
    <cfRule type="cellIs" dxfId="7134" priority="5448" operator="lessThan">
      <formula>0</formula>
    </cfRule>
  </conditionalFormatting>
  <conditionalFormatting sqref="CQ39">
    <cfRule type="cellIs" dxfId="7133" priority="5447" operator="lessThan">
      <formula>0</formula>
    </cfRule>
  </conditionalFormatting>
  <conditionalFormatting sqref="CR57 CR59:CR60">
    <cfRule type="cellIs" dxfId="7132" priority="5427" operator="lessThan">
      <formula>0</formula>
    </cfRule>
  </conditionalFormatting>
  <conditionalFormatting sqref="CR42">
    <cfRule type="cellIs" dxfId="7131" priority="5422" operator="lessThan">
      <formula>0</formula>
    </cfRule>
  </conditionalFormatting>
  <conditionalFormatting sqref="CR37 CR40:CR41">
    <cfRule type="cellIs" dxfId="7130" priority="5417" operator="lessThan">
      <formula>0</formula>
    </cfRule>
  </conditionalFormatting>
  <conditionalFormatting sqref="CR61">
    <cfRule type="cellIs" dxfId="7129" priority="5426" operator="lessThan">
      <formula>0</formula>
    </cfRule>
  </conditionalFormatting>
  <conditionalFormatting sqref="CR58:CR60">
    <cfRule type="cellIs" dxfId="7128" priority="5425" operator="lessThan">
      <formula>0</formula>
    </cfRule>
  </conditionalFormatting>
  <conditionalFormatting sqref="CR64:CR65">
    <cfRule type="cellIs" dxfId="7127" priority="5424" operator="lessThan">
      <formula>0</formula>
    </cfRule>
  </conditionalFormatting>
  <conditionalFormatting sqref="CR32:CR33">
    <cfRule type="cellIs" dxfId="7126" priority="5421" operator="lessThan">
      <formula>0</formula>
    </cfRule>
  </conditionalFormatting>
  <conditionalFormatting sqref="CR35">
    <cfRule type="cellIs" dxfId="7125" priority="5420" operator="lessThan">
      <formula>0</formula>
    </cfRule>
  </conditionalFormatting>
  <conditionalFormatting sqref="CR36">
    <cfRule type="cellIs" dxfId="7124" priority="5419" operator="lessThan">
      <formula>0</formula>
    </cfRule>
  </conditionalFormatting>
  <conditionalFormatting sqref="CR42">
    <cfRule type="cellIs" dxfId="7123" priority="5416" operator="lessThan">
      <formula>0</formula>
    </cfRule>
  </conditionalFormatting>
  <conditionalFormatting sqref="CR67">
    <cfRule type="cellIs" dxfId="7122" priority="5412" operator="lessThan">
      <formula>0</formula>
    </cfRule>
  </conditionalFormatting>
  <conditionalFormatting sqref="CR61">
    <cfRule type="cellIs" dxfId="7121" priority="5445" operator="lessThan">
      <formula>0</formula>
    </cfRule>
  </conditionalFormatting>
  <conditionalFormatting sqref="CR8 CR62 CR26 CR10:CR11 CR46:CR47 CR43:CR44 CR15:CR17">
    <cfRule type="cellIs" dxfId="7120" priority="5444" operator="lessThan">
      <formula>0</formula>
    </cfRule>
  </conditionalFormatting>
  <conditionalFormatting sqref="CR48">
    <cfRule type="cellIs" dxfId="7119" priority="5443" operator="lessThan">
      <formula>0</formula>
    </cfRule>
  </conditionalFormatting>
  <conditionalFormatting sqref="CR49">
    <cfRule type="cellIs" dxfId="7118" priority="5442" operator="lessThan">
      <formula>0</formula>
    </cfRule>
  </conditionalFormatting>
  <conditionalFormatting sqref="CR50">
    <cfRule type="cellIs" dxfId="7117" priority="5441" operator="lessThan">
      <formula>0</formula>
    </cfRule>
  </conditionalFormatting>
  <conditionalFormatting sqref="CR52">
    <cfRule type="cellIs" dxfId="7116" priority="5440" operator="lessThan">
      <formula>0</formula>
    </cfRule>
  </conditionalFormatting>
  <conditionalFormatting sqref="CR55">
    <cfRule type="cellIs" dxfId="7115" priority="5439" operator="lessThan">
      <formula>0</formula>
    </cfRule>
  </conditionalFormatting>
  <conditionalFormatting sqref="CR56">
    <cfRule type="cellIs" dxfId="7114" priority="5438" operator="lessThan">
      <formula>0</formula>
    </cfRule>
  </conditionalFormatting>
  <conditionalFormatting sqref="CR7">
    <cfRule type="cellIs" dxfId="7113" priority="5437" operator="lessThan">
      <formula>0</formula>
    </cfRule>
  </conditionalFormatting>
  <conditionalFormatting sqref="CR9">
    <cfRule type="cellIs" dxfId="7112" priority="5436" operator="lessThan">
      <formula>0</formula>
    </cfRule>
  </conditionalFormatting>
  <conditionalFormatting sqref="CR18:CR20 CR24:CR25">
    <cfRule type="cellIs" dxfId="7111" priority="5435" operator="lessThan">
      <formula>0</formula>
    </cfRule>
  </conditionalFormatting>
  <conditionalFormatting sqref="CR27 CR30:CR31">
    <cfRule type="cellIs" dxfId="7110" priority="5434" operator="lessThan">
      <formula>0</formula>
    </cfRule>
  </conditionalFormatting>
  <conditionalFormatting sqref="CR51">
    <cfRule type="cellIs" dxfId="7109" priority="5431" operator="lessThan">
      <formula>0</formula>
    </cfRule>
  </conditionalFormatting>
  <conditionalFormatting sqref="CR53">
    <cfRule type="cellIs" dxfId="7108" priority="5430" operator="lessThan">
      <formula>0</formula>
    </cfRule>
  </conditionalFormatting>
  <conditionalFormatting sqref="CR53:CR54">
    <cfRule type="cellIs" dxfId="7107" priority="5428" operator="lessThan">
      <formula>0</formula>
    </cfRule>
  </conditionalFormatting>
  <conditionalFormatting sqref="CR45:CR50 CR52 CR55:CR56">
    <cfRule type="cellIs" dxfId="7106" priority="5433" operator="lessThan">
      <formula>0</formula>
    </cfRule>
  </conditionalFormatting>
  <conditionalFormatting sqref="CR51">
    <cfRule type="cellIs" dxfId="7105" priority="5432" operator="lessThan">
      <formula>0</formula>
    </cfRule>
  </conditionalFormatting>
  <conditionalFormatting sqref="CR54">
    <cfRule type="cellIs" dxfId="7104" priority="5429" operator="lessThan">
      <formula>0</formula>
    </cfRule>
  </conditionalFormatting>
  <conditionalFormatting sqref="CR34:CR36">
    <cfRule type="cellIs" dxfId="7103" priority="5418" operator="lessThan">
      <formula>0</formula>
    </cfRule>
  </conditionalFormatting>
  <conditionalFormatting sqref="CR63:CR65">
    <cfRule type="cellIs" dxfId="7102" priority="5423" operator="lessThan">
      <formula>0</formula>
    </cfRule>
  </conditionalFormatting>
  <conditionalFormatting sqref="CR38 CR40:CR41">
    <cfRule type="cellIs" dxfId="7101" priority="5415" operator="lessThan">
      <formula>0</formula>
    </cfRule>
  </conditionalFormatting>
  <conditionalFormatting sqref="CR39">
    <cfRule type="cellIs" dxfId="7100" priority="5414" operator="lessThan">
      <formula>0</formula>
    </cfRule>
  </conditionalFormatting>
  <conditionalFormatting sqref="CR39">
    <cfRule type="cellIs" dxfId="7099" priority="5413" operator="lessThan">
      <formula>0</formula>
    </cfRule>
  </conditionalFormatting>
  <conditionalFormatting sqref="CS57 CS59:CS60">
    <cfRule type="cellIs" dxfId="7098" priority="5393" operator="lessThan">
      <formula>0</formula>
    </cfRule>
  </conditionalFormatting>
  <conditionalFormatting sqref="CS42">
    <cfRule type="cellIs" dxfId="7097" priority="5388" operator="lessThan">
      <formula>0</formula>
    </cfRule>
  </conditionalFormatting>
  <conditionalFormatting sqref="CS37 CS40:CS41">
    <cfRule type="cellIs" dxfId="7096" priority="5383" operator="lessThan">
      <formula>0</formula>
    </cfRule>
  </conditionalFormatting>
  <conditionalFormatting sqref="CS61">
    <cfRule type="cellIs" dxfId="7095" priority="5392" operator="lessThan">
      <formula>0</formula>
    </cfRule>
  </conditionalFormatting>
  <conditionalFormatting sqref="CS58:CS60">
    <cfRule type="cellIs" dxfId="7094" priority="5391" operator="lessThan">
      <formula>0</formula>
    </cfRule>
  </conditionalFormatting>
  <conditionalFormatting sqref="CS64:CS65">
    <cfRule type="cellIs" dxfId="7093" priority="5390" operator="lessThan">
      <formula>0</formula>
    </cfRule>
  </conditionalFormatting>
  <conditionalFormatting sqref="CS32:CS33">
    <cfRule type="cellIs" dxfId="7092" priority="5387" operator="lessThan">
      <formula>0</formula>
    </cfRule>
  </conditionalFormatting>
  <conditionalFormatting sqref="CS35">
    <cfRule type="cellIs" dxfId="7091" priority="5386" operator="lessThan">
      <formula>0</formula>
    </cfRule>
  </conditionalFormatting>
  <conditionalFormatting sqref="CS36">
    <cfRule type="cellIs" dxfId="7090" priority="5385" operator="lessThan">
      <formula>0</formula>
    </cfRule>
  </conditionalFormatting>
  <conditionalFormatting sqref="CS42">
    <cfRule type="cellIs" dxfId="7089" priority="5382" operator="lessThan">
      <formula>0</formula>
    </cfRule>
  </conditionalFormatting>
  <conditionalFormatting sqref="CS67">
    <cfRule type="cellIs" dxfId="7088" priority="5378" operator="lessThan">
      <formula>0</formula>
    </cfRule>
  </conditionalFormatting>
  <conditionalFormatting sqref="CS61">
    <cfRule type="cellIs" dxfId="7087" priority="5411" operator="lessThan">
      <formula>0</formula>
    </cfRule>
  </conditionalFormatting>
  <conditionalFormatting sqref="CS8 CS62 CS26 CS10:CS11 CS46:CS47 CS43:CS44 CS15:CS17">
    <cfRule type="cellIs" dxfId="7086" priority="5410" operator="lessThan">
      <formula>0</formula>
    </cfRule>
  </conditionalFormatting>
  <conditionalFormatting sqref="CS48">
    <cfRule type="cellIs" dxfId="7085" priority="5409" operator="lessThan">
      <formula>0</formula>
    </cfRule>
  </conditionalFormatting>
  <conditionalFormatting sqref="CS49">
    <cfRule type="cellIs" dxfId="7084" priority="5408" operator="lessThan">
      <formula>0</formula>
    </cfRule>
  </conditionalFormatting>
  <conditionalFormatting sqref="CS50">
    <cfRule type="cellIs" dxfId="7083" priority="5407" operator="lessThan">
      <formula>0</formula>
    </cfRule>
  </conditionalFormatting>
  <conditionalFormatting sqref="CS52">
    <cfRule type="cellIs" dxfId="7082" priority="5406" operator="lessThan">
      <formula>0</formula>
    </cfRule>
  </conditionalFormatting>
  <conditionalFormatting sqref="CS55">
    <cfRule type="cellIs" dxfId="7081" priority="5405" operator="lessThan">
      <formula>0</formula>
    </cfRule>
  </conditionalFormatting>
  <conditionalFormatting sqref="CS56">
    <cfRule type="cellIs" dxfId="7080" priority="5404" operator="lessThan">
      <formula>0</formula>
    </cfRule>
  </conditionalFormatting>
  <conditionalFormatting sqref="CS7">
    <cfRule type="cellIs" dxfId="7079" priority="5403" operator="lessThan">
      <formula>0</formula>
    </cfRule>
  </conditionalFormatting>
  <conditionalFormatting sqref="CS9">
    <cfRule type="cellIs" dxfId="7078" priority="5402" operator="lessThan">
      <formula>0</formula>
    </cfRule>
  </conditionalFormatting>
  <conditionalFormatting sqref="CS18:CS20 CS24:CS25">
    <cfRule type="cellIs" dxfId="7077" priority="5401" operator="lessThan">
      <formula>0</formula>
    </cfRule>
  </conditionalFormatting>
  <conditionalFormatting sqref="CS27 CS30:CS31">
    <cfRule type="cellIs" dxfId="7076" priority="5400" operator="lessThan">
      <formula>0</formula>
    </cfRule>
  </conditionalFormatting>
  <conditionalFormatting sqref="CS51">
    <cfRule type="cellIs" dxfId="7075" priority="5397" operator="lessThan">
      <formula>0</formula>
    </cfRule>
  </conditionalFormatting>
  <conditionalFormatting sqref="CS53">
    <cfRule type="cellIs" dxfId="7074" priority="5396" operator="lessThan">
      <formula>0</formula>
    </cfRule>
  </conditionalFormatting>
  <conditionalFormatting sqref="CS53:CS54">
    <cfRule type="cellIs" dxfId="7073" priority="5394" operator="lessThan">
      <formula>0</formula>
    </cfRule>
  </conditionalFormatting>
  <conditionalFormatting sqref="CS45:CS50 CS52 CS55:CS56">
    <cfRule type="cellIs" dxfId="7072" priority="5399" operator="lessThan">
      <formula>0</formula>
    </cfRule>
  </conditionalFormatting>
  <conditionalFormatting sqref="CS51">
    <cfRule type="cellIs" dxfId="7071" priority="5398" operator="lessThan">
      <formula>0</formula>
    </cfRule>
  </conditionalFormatting>
  <conditionalFormatting sqref="CS54">
    <cfRule type="cellIs" dxfId="7070" priority="5395" operator="lessThan">
      <formula>0</formula>
    </cfRule>
  </conditionalFormatting>
  <conditionalFormatting sqref="CS34:CS36">
    <cfRule type="cellIs" dxfId="7069" priority="5384" operator="lessThan">
      <formula>0</formula>
    </cfRule>
  </conditionalFormatting>
  <conditionalFormatting sqref="CS63:CS65">
    <cfRule type="cellIs" dxfId="7068" priority="5389" operator="lessThan">
      <formula>0</formula>
    </cfRule>
  </conditionalFormatting>
  <conditionalFormatting sqref="CS38 CS40:CS41">
    <cfRule type="cellIs" dxfId="7067" priority="5381" operator="lessThan">
      <formula>0</formula>
    </cfRule>
  </conditionalFormatting>
  <conditionalFormatting sqref="CS39">
    <cfRule type="cellIs" dxfId="7066" priority="5380" operator="lessThan">
      <formula>0</formula>
    </cfRule>
  </conditionalFormatting>
  <conditionalFormatting sqref="CS39">
    <cfRule type="cellIs" dxfId="7065" priority="5379" operator="lessThan">
      <formula>0</formula>
    </cfRule>
  </conditionalFormatting>
  <conditionalFormatting sqref="CT57 CT59:CT60">
    <cfRule type="cellIs" dxfId="7064" priority="5359" operator="lessThan">
      <formula>0</formula>
    </cfRule>
  </conditionalFormatting>
  <conditionalFormatting sqref="CT42">
    <cfRule type="cellIs" dxfId="7063" priority="5354" operator="lessThan">
      <formula>0</formula>
    </cfRule>
  </conditionalFormatting>
  <conditionalFormatting sqref="CT37 CT40:CT41">
    <cfRule type="cellIs" dxfId="7062" priority="5349" operator="lessThan">
      <formula>0</formula>
    </cfRule>
  </conditionalFormatting>
  <conditionalFormatting sqref="CT61">
    <cfRule type="cellIs" dxfId="7061" priority="5358" operator="lessThan">
      <formula>0</formula>
    </cfRule>
  </conditionalFormatting>
  <conditionalFormatting sqref="CT58:CT60">
    <cfRule type="cellIs" dxfId="7060" priority="5357" operator="lessThan">
      <formula>0</formula>
    </cfRule>
  </conditionalFormatting>
  <conditionalFormatting sqref="CT64:CT65">
    <cfRule type="cellIs" dxfId="7059" priority="5356" operator="lessThan">
      <formula>0</formula>
    </cfRule>
  </conditionalFormatting>
  <conditionalFormatting sqref="CT32:CT33">
    <cfRule type="cellIs" dxfId="7058" priority="5353" operator="lessThan">
      <formula>0</formula>
    </cfRule>
  </conditionalFormatting>
  <conditionalFormatting sqref="CT35">
    <cfRule type="cellIs" dxfId="7057" priority="5352" operator="lessThan">
      <formula>0</formula>
    </cfRule>
  </conditionalFormatting>
  <conditionalFormatting sqref="CT36">
    <cfRule type="cellIs" dxfId="7056" priority="5351" operator="lessThan">
      <formula>0</formula>
    </cfRule>
  </conditionalFormatting>
  <conditionalFormatting sqref="CT42">
    <cfRule type="cellIs" dxfId="7055" priority="5348" operator="lessThan">
      <formula>0</formula>
    </cfRule>
  </conditionalFormatting>
  <conditionalFormatting sqref="CT67">
    <cfRule type="cellIs" dxfId="7054" priority="5344" operator="lessThan">
      <formula>0</formula>
    </cfRule>
  </conditionalFormatting>
  <conditionalFormatting sqref="CT61">
    <cfRule type="cellIs" dxfId="7053" priority="5377" operator="lessThan">
      <formula>0</formula>
    </cfRule>
  </conditionalFormatting>
  <conditionalFormatting sqref="CT8 CT62 CT26 CT10:CT11 CT46:CT47 CT43:CT44 CT15:CT17">
    <cfRule type="cellIs" dxfId="7052" priority="5376" operator="lessThan">
      <formula>0</formula>
    </cfRule>
  </conditionalFormatting>
  <conditionalFormatting sqref="CT48">
    <cfRule type="cellIs" dxfId="7051" priority="5375" operator="lessThan">
      <formula>0</formula>
    </cfRule>
  </conditionalFormatting>
  <conditionalFormatting sqref="CT49">
    <cfRule type="cellIs" dxfId="7050" priority="5374" operator="lessThan">
      <formula>0</formula>
    </cfRule>
  </conditionalFormatting>
  <conditionalFormatting sqref="CT50">
    <cfRule type="cellIs" dxfId="7049" priority="5373" operator="lessThan">
      <formula>0</formula>
    </cfRule>
  </conditionalFormatting>
  <conditionalFormatting sqref="CT52">
    <cfRule type="cellIs" dxfId="7048" priority="5372" operator="lessThan">
      <formula>0</formula>
    </cfRule>
  </conditionalFormatting>
  <conditionalFormatting sqref="CT55">
    <cfRule type="cellIs" dxfId="7047" priority="5371" operator="lessThan">
      <formula>0</formula>
    </cfRule>
  </conditionalFormatting>
  <conditionalFormatting sqref="CT56">
    <cfRule type="cellIs" dxfId="7046" priority="5370" operator="lessThan">
      <formula>0</formula>
    </cfRule>
  </conditionalFormatting>
  <conditionalFormatting sqref="CT7">
    <cfRule type="cellIs" dxfId="7045" priority="5369" operator="lessThan">
      <formula>0</formula>
    </cfRule>
  </conditionalFormatting>
  <conditionalFormatting sqref="CT9">
    <cfRule type="cellIs" dxfId="7044" priority="5368" operator="lessThan">
      <formula>0</formula>
    </cfRule>
  </conditionalFormatting>
  <conditionalFormatting sqref="CT18:CT20 CT24:CT25">
    <cfRule type="cellIs" dxfId="7043" priority="5367" operator="lessThan">
      <formula>0</formula>
    </cfRule>
  </conditionalFormatting>
  <conditionalFormatting sqref="CT27 CT30:CT31">
    <cfRule type="cellIs" dxfId="7042" priority="5366" operator="lessThan">
      <formula>0</formula>
    </cfRule>
  </conditionalFormatting>
  <conditionalFormatting sqref="CT51">
    <cfRule type="cellIs" dxfId="7041" priority="5363" operator="lessThan">
      <formula>0</formula>
    </cfRule>
  </conditionalFormatting>
  <conditionalFormatting sqref="CT53">
    <cfRule type="cellIs" dxfId="7040" priority="5362" operator="lessThan">
      <formula>0</formula>
    </cfRule>
  </conditionalFormatting>
  <conditionalFormatting sqref="CT53:CT54">
    <cfRule type="cellIs" dxfId="7039" priority="5360" operator="lessThan">
      <formula>0</formula>
    </cfRule>
  </conditionalFormatting>
  <conditionalFormatting sqref="CT45:CT50 CT52 CT55:CT56">
    <cfRule type="cellIs" dxfId="7038" priority="5365" operator="lessThan">
      <formula>0</formula>
    </cfRule>
  </conditionalFormatting>
  <conditionalFormatting sqref="CT51">
    <cfRule type="cellIs" dxfId="7037" priority="5364" operator="lessThan">
      <formula>0</formula>
    </cfRule>
  </conditionalFormatting>
  <conditionalFormatting sqref="CT54">
    <cfRule type="cellIs" dxfId="7036" priority="5361" operator="lessThan">
      <formula>0</formula>
    </cfRule>
  </conditionalFormatting>
  <conditionalFormatting sqref="CT34:CT36">
    <cfRule type="cellIs" dxfId="7035" priority="5350" operator="lessThan">
      <formula>0</formula>
    </cfRule>
  </conditionalFormatting>
  <conditionalFormatting sqref="CT63:CT65">
    <cfRule type="cellIs" dxfId="7034" priority="5355" operator="lessThan">
      <formula>0</formula>
    </cfRule>
  </conditionalFormatting>
  <conditionalFormatting sqref="CT38 CT40:CT41">
    <cfRule type="cellIs" dxfId="7033" priority="5347" operator="lessThan">
      <formula>0</formula>
    </cfRule>
  </conditionalFormatting>
  <conditionalFormatting sqref="CT39">
    <cfRule type="cellIs" dxfId="7032" priority="5346" operator="lessThan">
      <formula>0</formula>
    </cfRule>
  </conditionalFormatting>
  <conditionalFormatting sqref="CT39">
    <cfRule type="cellIs" dxfId="7031" priority="5345" operator="lessThan">
      <formula>0</formula>
    </cfRule>
  </conditionalFormatting>
  <conditionalFormatting sqref="CJ10">
    <cfRule type="cellIs" dxfId="7030" priority="5343" operator="lessThan">
      <formula>0</formula>
    </cfRule>
  </conditionalFormatting>
  <conditionalFormatting sqref="BC67:CF67">
    <cfRule type="cellIs" dxfId="7029" priority="5342" operator="lessThan">
      <formula>0</formula>
    </cfRule>
  </conditionalFormatting>
  <conditionalFormatting sqref="BC7:CF7">
    <cfRule type="cellIs" dxfId="7028" priority="5341" operator="lessThan">
      <formula>0</formula>
    </cfRule>
  </conditionalFormatting>
  <conditionalFormatting sqref="CA57 CA59:CA60">
    <cfRule type="cellIs" dxfId="7027" priority="5322" operator="lessThan">
      <formula>0</formula>
    </cfRule>
  </conditionalFormatting>
  <conditionalFormatting sqref="CA42">
    <cfRule type="cellIs" dxfId="7026" priority="5317" operator="lessThan">
      <formula>0</formula>
    </cfRule>
  </conditionalFormatting>
  <conditionalFormatting sqref="CA37 CA40:CA41">
    <cfRule type="cellIs" dxfId="7025" priority="5312" operator="lessThan">
      <formula>0</formula>
    </cfRule>
  </conditionalFormatting>
  <conditionalFormatting sqref="CA61">
    <cfRule type="cellIs" dxfId="7024" priority="5321" operator="lessThan">
      <formula>0</formula>
    </cfRule>
  </conditionalFormatting>
  <conditionalFormatting sqref="CA58:CA60">
    <cfRule type="cellIs" dxfId="7023" priority="5320" operator="lessThan">
      <formula>0</formula>
    </cfRule>
  </conditionalFormatting>
  <conditionalFormatting sqref="CA64:CA65">
    <cfRule type="cellIs" dxfId="7022" priority="5319" operator="lessThan">
      <formula>0</formula>
    </cfRule>
  </conditionalFormatting>
  <conditionalFormatting sqref="CA32:CA33">
    <cfRule type="cellIs" dxfId="7021" priority="5316" operator="lessThan">
      <formula>0</formula>
    </cfRule>
  </conditionalFormatting>
  <conditionalFormatting sqref="CA35">
    <cfRule type="cellIs" dxfId="7020" priority="5315" operator="lessThan">
      <formula>0</formula>
    </cfRule>
  </conditionalFormatting>
  <conditionalFormatting sqref="CA36">
    <cfRule type="cellIs" dxfId="7019" priority="5314" operator="lessThan">
      <formula>0</formula>
    </cfRule>
  </conditionalFormatting>
  <conditionalFormatting sqref="CA42">
    <cfRule type="cellIs" dxfId="7018" priority="5311" operator="lessThan">
      <formula>0</formula>
    </cfRule>
  </conditionalFormatting>
  <conditionalFormatting sqref="CA67">
    <cfRule type="cellIs" dxfId="7017" priority="5307" operator="lessThan">
      <formula>0</formula>
    </cfRule>
  </conditionalFormatting>
  <conditionalFormatting sqref="CA61">
    <cfRule type="cellIs" dxfId="7016" priority="5340" operator="lessThan">
      <formula>0</formula>
    </cfRule>
  </conditionalFormatting>
  <conditionalFormatting sqref="CA8 CA62 CA26 CA10:CA11 CA46:CA47 CA43:CA44 CA15:CA17">
    <cfRule type="cellIs" dxfId="7015" priority="5339" operator="lessThan">
      <formula>0</formula>
    </cfRule>
  </conditionalFormatting>
  <conditionalFormatting sqref="CA48">
    <cfRule type="cellIs" dxfId="7014" priority="5338" operator="lessThan">
      <formula>0</formula>
    </cfRule>
  </conditionalFormatting>
  <conditionalFormatting sqref="CA49">
    <cfRule type="cellIs" dxfId="7013" priority="5337" operator="lessThan">
      <formula>0</formula>
    </cfRule>
  </conditionalFormatting>
  <conditionalFormatting sqref="CA50">
    <cfRule type="cellIs" dxfId="7012" priority="5336" operator="lessThan">
      <formula>0</formula>
    </cfRule>
  </conditionalFormatting>
  <conditionalFormatting sqref="CA52">
    <cfRule type="cellIs" dxfId="7011" priority="5335" operator="lessThan">
      <formula>0</formula>
    </cfRule>
  </conditionalFormatting>
  <conditionalFormatting sqref="CA55">
    <cfRule type="cellIs" dxfId="7010" priority="5334" operator="lessThan">
      <formula>0</formula>
    </cfRule>
  </conditionalFormatting>
  <conditionalFormatting sqref="CA56">
    <cfRule type="cellIs" dxfId="7009" priority="5333" operator="lessThan">
      <formula>0</formula>
    </cfRule>
  </conditionalFormatting>
  <conditionalFormatting sqref="CA7">
    <cfRule type="cellIs" dxfId="7008" priority="5332" operator="lessThan">
      <formula>0</formula>
    </cfRule>
  </conditionalFormatting>
  <conditionalFormatting sqref="CA9">
    <cfRule type="cellIs" dxfId="7007" priority="5331" operator="lessThan">
      <formula>0</formula>
    </cfRule>
  </conditionalFormatting>
  <conditionalFormatting sqref="CA18:CA20 CA24:CA25">
    <cfRule type="cellIs" dxfId="7006" priority="5330" operator="lessThan">
      <formula>0</formula>
    </cfRule>
  </conditionalFormatting>
  <conditionalFormatting sqref="CA27 CA30:CA31">
    <cfRule type="cellIs" dxfId="7005" priority="5329" operator="lessThan">
      <formula>0</formula>
    </cfRule>
  </conditionalFormatting>
  <conditionalFormatting sqref="CA51">
    <cfRule type="cellIs" dxfId="7004" priority="5326" operator="lessThan">
      <formula>0</formula>
    </cfRule>
  </conditionalFormatting>
  <conditionalFormatting sqref="CA53">
    <cfRule type="cellIs" dxfId="7003" priority="5325" operator="lessThan">
      <formula>0</formula>
    </cfRule>
  </conditionalFormatting>
  <conditionalFormatting sqref="CA53:CA54">
    <cfRule type="cellIs" dxfId="7002" priority="5323" operator="lessThan">
      <formula>0</formula>
    </cfRule>
  </conditionalFormatting>
  <conditionalFormatting sqref="CA45:CA50 CA52 CA55:CA56">
    <cfRule type="cellIs" dxfId="7001" priority="5328" operator="lessThan">
      <formula>0</formula>
    </cfRule>
  </conditionalFormatting>
  <conditionalFormatting sqref="CA51">
    <cfRule type="cellIs" dxfId="7000" priority="5327" operator="lessThan">
      <formula>0</formula>
    </cfRule>
  </conditionalFormatting>
  <conditionalFormatting sqref="CA54">
    <cfRule type="cellIs" dxfId="6999" priority="5324" operator="lessThan">
      <formula>0</formula>
    </cfRule>
  </conditionalFormatting>
  <conditionalFormatting sqref="CA34:CA36">
    <cfRule type="cellIs" dxfId="6998" priority="5313" operator="lessThan">
      <formula>0</formula>
    </cfRule>
  </conditionalFormatting>
  <conditionalFormatting sqref="CA63:CA65">
    <cfRule type="cellIs" dxfId="6997" priority="5318" operator="lessThan">
      <formula>0</formula>
    </cfRule>
  </conditionalFormatting>
  <conditionalFormatting sqref="CA38 CA40:CA41">
    <cfRule type="cellIs" dxfId="6996" priority="5310" operator="lessThan">
      <formula>0</formula>
    </cfRule>
  </conditionalFormatting>
  <conditionalFormatting sqref="CA39">
    <cfRule type="cellIs" dxfId="6995" priority="5309" operator="lessThan">
      <formula>0</formula>
    </cfRule>
  </conditionalFormatting>
  <conditionalFormatting sqref="CA39">
    <cfRule type="cellIs" dxfId="6994" priority="5308" operator="lessThan">
      <formula>0</formula>
    </cfRule>
  </conditionalFormatting>
  <conditionalFormatting sqref="CB57 CB59:CB60">
    <cfRule type="cellIs" dxfId="6993" priority="5288" operator="lessThan">
      <formula>0</formula>
    </cfRule>
  </conditionalFormatting>
  <conditionalFormatting sqref="CB42">
    <cfRule type="cellIs" dxfId="6992" priority="5283" operator="lessThan">
      <formula>0</formula>
    </cfRule>
  </conditionalFormatting>
  <conditionalFormatting sqref="CB37 CB40:CB41">
    <cfRule type="cellIs" dxfId="6991" priority="5278" operator="lessThan">
      <formula>0</formula>
    </cfRule>
  </conditionalFormatting>
  <conditionalFormatting sqref="CB61">
    <cfRule type="cellIs" dxfId="6990" priority="5287" operator="lessThan">
      <formula>0</formula>
    </cfRule>
  </conditionalFormatting>
  <conditionalFormatting sqref="CB58:CB60">
    <cfRule type="cellIs" dxfId="6989" priority="5286" operator="lessThan">
      <formula>0</formula>
    </cfRule>
  </conditionalFormatting>
  <conditionalFormatting sqref="CB64:CB65">
    <cfRule type="cellIs" dxfId="6988" priority="5285" operator="lessThan">
      <formula>0</formula>
    </cfRule>
  </conditionalFormatting>
  <conditionalFormatting sqref="CB32:CB33">
    <cfRule type="cellIs" dxfId="6987" priority="5282" operator="lessThan">
      <formula>0</formula>
    </cfRule>
  </conditionalFormatting>
  <conditionalFormatting sqref="CB35">
    <cfRule type="cellIs" dxfId="6986" priority="5281" operator="lessThan">
      <formula>0</formula>
    </cfRule>
  </conditionalFormatting>
  <conditionalFormatting sqref="CB36">
    <cfRule type="cellIs" dxfId="6985" priority="5280" operator="lessThan">
      <formula>0</formula>
    </cfRule>
  </conditionalFormatting>
  <conditionalFormatting sqref="CB42">
    <cfRule type="cellIs" dxfId="6984" priority="5277" operator="lessThan">
      <formula>0</formula>
    </cfRule>
  </conditionalFormatting>
  <conditionalFormatting sqref="CB67">
    <cfRule type="cellIs" dxfId="6983" priority="5273" operator="lessThan">
      <formula>0</formula>
    </cfRule>
  </conditionalFormatting>
  <conditionalFormatting sqref="CB61">
    <cfRule type="cellIs" dxfId="6982" priority="5306" operator="lessThan">
      <formula>0</formula>
    </cfRule>
  </conditionalFormatting>
  <conditionalFormatting sqref="CB8 CB62 CB26 CB10:CB11 CB46:CB47 CB43:CB44 CB15:CB17">
    <cfRule type="cellIs" dxfId="6981" priority="5305" operator="lessThan">
      <formula>0</formula>
    </cfRule>
  </conditionalFormatting>
  <conditionalFormatting sqref="CB48">
    <cfRule type="cellIs" dxfId="6980" priority="5304" operator="lessThan">
      <formula>0</formula>
    </cfRule>
  </conditionalFormatting>
  <conditionalFormatting sqref="CB49">
    <cfRule type="cellIs" dxfId="6979" priority="5303" operator="lessThan">
      <formula>0</formula>
    </cfRule>
  </conditionalFormatting>
  <conditionalFormatting sqref="CB50">
    <cfRule type="cellIs" dxfId="6978" priority="5302" operator="lessThan">
      <formula>0</formula>
    </cfRule>
  </conditionalFormatting>
  <conditionalFormatting sqref="CB52">
    <cfRule type="cellIs" dxfId="6977" priority="5301" operator="lessThan">
      <formula>0</formula>
    </cfRule>
  </conditionalFormatting>
  <conditionalFormatting sqref="CB55">
    <cfRule type="cellIs" dxfId="6976" priority="5300" operator="lessThan">
      <formula>0</formula>
    </cfRule>
  </conditionalFormatting>
  <conditionalFormatting sqref="CB56">
    <cfRule type="cellIs" dxfId="6975" priority="5299" operator="lessThan">
      <formula>0</formula>
    </cfRule>
  </conditionalFormatting>
  <conditionalFormatting sqref="CB7">
    <cfRule type="cellIs" dxfId="6974" priority="5298" operator="lessThan">
      <formula>0</formula>
    </cfRule>
  </conditionalFormatting>
  <conditionalFormatting sqref="CB9">
    <cfRule type="cellIs" dxfId="6973" priority="5297" operator="lessThan">
      <formula>0</formula>
    </cfRule>
  </conditionalFormatting>
  <conditionalFormatting sqref="CB18:CB20 CB24:CB25">
    <cfRule type="cellIs" dxfId="6972" priority="5296" operator="lessThan">
      <formula>0</formula>
    </cfRule>
  </conditionalFormatting>
  <conditionalFormatting sqref="CB27 CB30:CB31">
    <cfRule type="cellIs" dxfId="6971" priority="5295" operator="lessThan">
      <formula>0</formula>
    </cfRule>
  </conditionalFormatting>
  <conditionalFormatting sqref="CB51">
    <cfRule type="cellIs" dxfId="6970" priority="5292" operator="lessThan">
      <formula>0</formula>
    </cfRule>
  </conditionalFormatting>
  <conditionalFormatting sqref="CB53">
    <cfRule type="cellIs" dxfId="6969" priority="5291" operator="lessThan">
      <formula>0</formula>
    </cfRule>
  </conditionalFormatting>
  <conditionalFormatting sqref="CB53:CB54">
    <cfRule type="cellIs" dxfId="6968" priority="5289" operator="lessThan">
      <formula>0</formula>
    </cfRule>
  </conditionalFormatting>
  <conditionalFormatting sqref="CB45:CB50 CB52 CB55:CB56">
    <cfRule type="cellIs" dxfId="6967" priority="5294" operator="lessThan">
      <formula>0</formula>
    </cfRule>
  </conditionalFormatting>
  <conditionalFormatting sqref="CB51">
    <cfRule type="cellIs" dxfId="6966" priority="5293" operator="lessThan">
      <formula>0</formula>
    </cfRule>
  </conditionalFormatting>
  <conditionalFormatting sqref="CB54">
    <cfRule type="cellIs" dxfId="6965" priority="5290" operator="lessThan">
      <formula>0</formula>
    </cfRule>
  </conditionalFormatting>
  <conditionalFormatting sqref="CB34:CB36">
    <cfRule type="cellIs" dxfId="6964" priority="5279" operator="lessThan">
      <formula>0</formula>
    </cfRule>
  </conditionalFormatting>
  <conditionalFormatting sqref="CB63:CB65">
    <cfRule type="cellIs" dxfId="6963" priority="5284" operator="lessThan">
      <formula>0</formula>
    </cfRule>
  </conditionalFormatting>
  <conditionalFormatting sqref="CB38 CB40:CB41">
    <cfRule type="cellIs" dxfId="6962" priority="5276" operator="lessThan">
      <formula>0</formula>
    </cfRule>
  </conditionalFormatting>
  <conditionalFormatting sqref="CB39">
    <cfRule type="cellIs" dxfId="6961" priority="5275" operator="lessThan">
      <formula>0</formula>
    </cfRule>
  </conditionalFormatting>
  <conditionalFormatting sqref="CB39">
    <cfRule type="cellIs" dxfId="6960" priority="5274" operator="lessThan">
      <formula>0</formula>
    </cfRule>
  </conditionalFormatting>
  <conditionalFormatting sqref="CC57 CC59:CC60">
    <cfRule type="cellIs" dxfId="6959" priority="5254" operator="lessThan">
      <formula>0</formula>
    </cfRule>
  </conditionalFormatting>
  <conditionalFormatting sqref="CC42">
    <cfRule type="cellIs" dxfId="6958" priority="5249" operator="lessThan">
      <formula>0</formula>
    </cfRule>
  </conditionalFormatting>
  <conditionalFormatting sqref="CC37 CC40:CC41">
    <cfRule type="cellIs" dxfId="6957" priority="5244" operator="lessThan">
      <formula>0</formula>
    </cfRule>
  </conditionalFormatting>
  <conditionalFormatting sqref="CC61">
    <cfRule type="cellIs" dxfId="6956" priority="5253" operator="lessThan">
      <formula>0</formula>
    </cfRule>
  </conditionalFormatting>
  <conditionalFormatting sqref="CC58:CC60">
    <cfRule type="cellIs" dxfId="6955" priority="5252" operator="lessThan">
      <formula>0</formula>
    </cfRule>
  </conditionalFormatting>
  <conditionalFormatting sqref="CC64:CC65">
    <cfRule type="cellIs" dxfId="6954" priority="5251" operator="lessThan">
      <formula>0</formula>
    </cfRule>
  </conditionalFormatting>
  <conditionalFormatting sqref="CC32:CC33">
    <cfRule type="cellIs" dxfId="6953" priority="5248" operator="lessThan">
      <formula>0</formula>
    </cfRule>
  </conditionalFormatting>
  <conditionalFormatting sqref="CC35">
    <cfRule type="cellIs" dxfId="6952" priority="5247" operator="lessThan">
      <formula>0</formula>
    </cfRule>
  </conditionalFormatting>
  <conditionalFormatting sqref="CC36">
    <cfRule type="cellIs" dxfId="6951" priority="5246" operator="lessThan">
      <formula>0</formula>
    </cfRule>
  </conditionalFormatting>
  <conditionalFormatting sqref="CC42">
    <cfRule type="cellIs" dxfId="6950" priority="5243" operator="lessThan">
      <formula>0</formula>
    </cfRule>
  </conditionalFormatting>
  <conditionalFormatting sqref="CC67">
    <cfRule type="cellIs" dxfId="6949" priority="5239" operator="lessThan">
      <formula>0</formula>
    </cfRule>
  </conditionalFormatting>
  <conditionalFormatting sqref="CC61">
    <cfRule type="cellIs" dxfId="6948" priority="5272" operator="lessThan">
      <formula>0</formula>
    </cfRule>
  </conditionalFormatting>
  <conditionalFormatting sqref="CC8 CC62 CC26 CC11 CC46:CC47 CC43:CC44 CC15:CC17">
    <cfRule type="cellIs" dxfId="6947" priority="5271" operator="lessThan">
      <formula>0</formula>
    </cfRule>
  </conditionalFormatting>
  <conditionalFormatting sqref="CC48">
    <cfRule type="cellIs" dxfId="6946" priority="5270" operator="lessThan">
      <formula>0</formula>
    </cfRule>
  </conditionalFormatting>
  <conditionalFormatting sqref="CC49">
    <cfRule type="cellIs" dxfId="6945" priority="5269" operator="lessThan">
      <formula>0</formula>
    </cfRule>
  </conditionalFormatting>
  <conditionalFormatting sqref="CC50">
    <cfRule type="cellIs" dxfId="6944" priority="5268" operator="lessThan">
      <formula>0</formula>
    </cfRule>
  </conditionalFormatting>
  <conditionalFormatting sqref="CC52">
    <cfRule type="cellIs" dxfId="6943" priority="5267" operator="lessThan">
      <formula>0</formula>
    </cfRule>
  </conditionalFormatting>
  <conditionalFormatting sqref="CC55">
    <cfRule type="cellIs" dxfId="6942" priority="5266" operator="lessThan">
      <formula>0</formula>
    </cfRule>
  </conditionalFormatting>
  <conditionalFormatting sqref="CC56">
    <cfRule type="cellIs" dxfId="6941" priority="5265" operator="lessThan">
      <formula>0</formula>
    </cfRule>
  </conditionalFormatting>
  <conditionalFormatting sqref="CC7">
    <cfRule type="cellIs" dxfId="6940" priority="5264" operator="lessThan">
      <formula>0</formula>
    </cfRule>
  </conditionalFormatting>
  <conditionalFormatting sqref="CC9">
    <cfRule type="cellIs" dxfId="6939" priority="5263" operator="lessThan">
      <formula>0</formula>
    </cfRule>
  </conditionalFormatting>
  <conditionalFormatting sqref="CC18:CC20 CC24:CC25">
    <cfRule type="cellIs" dxfId="6938" priority="5262" operator="lessThan">
      <formula>0</formula>
    </cfRule>
  </conditionalFormatting>
  <conditionalFormatting sqref="CC27 CC30:CC31">
    <cfRule type="cellIs" dxfId="6937" priority="5261" operator="lessThan">
      <formula>0</formula>
    </cfRule>
  </conditionalFormatting>
  <conditionalFormatting sqref="CC51">
    <cfRule type="cellIs" dxfId="6936" priority="5258" operator="lessThan">
      <formula>0</formula>
    </cfRule>
  </conditionalFormatting>
  <conditionalFormatting sqref="CC53">
    <cfRule type="cellIs" dxfId="6935" priority="5257" operator="lessThan">
      <formula>0</formula>
    </cfRule>
  </conditionalFormatting>
  <conditionalFormatting sqref="CC53:CC54">
    <cfRule type="cellIs" dxfId="6934" priority="5255" operator="lessThan">
      <formula>0</formula>
    </cfRule>
  </conditionalFormatting>
  <conditionalFormatting sqref="CC45:CC50 CC52 CC55:CC56">
    <cfRule type="cellIs" dxfId="6933" priority="5260" operator="lessThan">
      <formula>0</formula>
    </cfRule>
  </conditionalFormatting>
  <conditionalFormatting sqref="CC51">
    <cfRule type="cellIs" dxfId="6932" priority="5259" operator="lessThan">
      <formula>0</formula>
    </cfRule>
  </conditionalFormatting>
  <conditionalFormatting sqref="CC54">
    <cfRule type="cellIs" dxfId="6931" priority="5256" operator="lessThan">
      <formula>0</formula>
    </cfRule>
  </conditionalFormatting>
  <conditionalFormatting sqref="CC34:CC36">
    <cfRule type="cellIs" dxfId="6930" priority="5245" operator="lessThan">
      <formula>0</formula>
    </cfRule>
  </conditionalFormatting>
  <conditionalFormatting sqref="CC63:CC65">
    <cfRule type="cellIs" dxfId="6929" priority="5250" operator="lessThan">
      <formula>0</formula>
    </cfRule>
  </conditionalFormatting>
  <conditionalFormatting sqref="CC38 CC40:CC41">
    <cfRule type="cellIs" dxfId="6928" priority="5242" operator="lessThan">
      <formula>0</formula>
    </cfRule>
  </conditionalFormatting>
  <conditionalFormatting sqref="CC39">
    <cfRule type="cellIs" dxfId="6927" priority="5241" operator="lessThan">
      <formula>0</formula>
    </cfRule>
  </conditionalFormatting>
  <conditionalFormatting sqref="CC39">
    <cfRule type="cellIs" dxfId="6926" priority="5240" operator="lessThan">
      <formula>0</formula>
    </cfRule>
  </conditionalFormatting>
  <conditionalFormatting sqref="CD57 CD59:CD60">
    <cfRule type="cellIs" dxfId="6925" priority="5220" operator="lessThan">
      <formula>0</formula>
    </cfRule>
  </conditionalFormatting>
  <conditionalFormatting sqref="CD42">
    <cfRule type="cellIs" dxfId="6924" priority="5215" operator="lessThan">
      <formula>0</formula>
    </cfRule>
  </conditionalFormatting>
  <conditionalFormatting sqref="CD37 CD40:CD41">
    <cfRule type="cellIs" dxfId="6923" priority="5210" operator="lessThan">
      <formula>0</formula>
    </cfRule>
  </conditionalFormatting>
  <conditionalFormatting sqref="CD61">
    <cfRule type="cellIs" dxfId="6922" priority="5219" operator="lessThan">
      <formula>0</formula>
    </cfRule>
  </conditionalFormatting>
  <conditionalFormatting sqref="CD58:CD60">
    <cfRule type="cellIs" dxfId="6921" priority="5218" operator="lessThan">
      <formula>0</formula>
    </cfRule>
  </conditionalFormatting>
  <conditionalFormatting sqref="CD64:CD65">
    <cfRule type="cellIs" dxfId="6920" priority="5217" operator="lessThan">
      <formula>0</formula>
    </cfRule>
  </conditionalFormatting>
  <conditionalFormatting sqref="CD32:CD33">
    <cfRule type="cellIs" dxfId="6919" priority="5214" operator="lessThan">
      <formula>0</formula>
    </cfRule>
  </conditionalFormatting>
  <conditionalFormatting sqref="CD35">
    <cfRule type="cellIs" dxfId="6918" priority="5213" operator="lessThan">
      <formula>0</formula>
    </cfRule>
  </conditionalFormatting>
  <conditionalFormatting sqref="CD36">
    <cfRule type="cellIs" dxfId="6917" priority="5212" operator="lessThan">
      <formula>0</formula>
    </cfRule>
  </conditionalFormatting>
  <conditionalFormatting sqref="CD42">
    <cfRule type="cellIs" dxfId="6916" priority="5209" operator="lessThan">
      <formula>0</formula>
    </cfRule>
  </conditionalFormatting>
  <conditionalFormatting sqref="CD67">
    <cfRule type="cellIs" dxfId="6915" priority="5205" operator="lessThan">
      <formula>0</formula>
    </cfRule>
  </conditionalFormatting>
  <conditionalFormatting sqref="CD61">
    <cfRule type="cellIs" dxfId="6914" priority="5238" operator="lessThan">
      <formula>0</formula>
    </cfRule>
  </conditionalFormatting>
  <conditionalFormatting sqref="CD8 CD62 CD26 CD10:CD11 CD46:CD47 CD43:CD44 CD15:CD17">
    <cfRule type="cellIs" dxfId="6913" priority="5237" operator="lessThan">
      <formula>0</formula>
    </cfRule>
  </conditionalFormatting>
  <conditionalFormatting sqref="CD48">
    <cfRule type="cellIs" dxfId="6912" priority="5236" operator="lessThan">
      <formula>0</formula>
    </cfRule>
  </conditionalFormatting>
  <conditionalFormatting sqref="CD49">
    <cfRule type="cellIs" dxfId="6911" priority="5235" operator="lessThan">
      <formula>0</formula>
    </cfRule>
  </conditionalFormatting>
  <conditionalFormatting sqref="CD50">
    <cfRule type="cellIs" dxfId="6910" priority="5234" operator="lessThan">
      <formula>0</formula>
    </cfRule>
  </conditionalFormatting>
  <conditionalFormatting sqref="CD52">
    <cfRule type="cellIs" dxfId="6909" priority="5233" operator="lessThan">
      <formula>0</formula>
    </cfRule>
  </conditionalFormatting>
  <conditionalFormatting sqref="CD55">
    <cfRule type="cellIs" dxfId="6908" priority="5232" operator="lessThan">
      <formula>0</formula>
    </cfRule>
  </conditionalFormatting>
  <conditionalFormatting sqref="CD56">
    <cfRule type="cellIs" dxfId="6907" priority="5231" operator="lessThan">
      <formula>0</formula>
    </cfRule>
  </conditionalFormatting>
  <conditionalFormatting sqref="CD7">
    <cfRule type="cellIs" dxfId="6906" priority="5230" operator="lessThan">
      <formula>0</formula>
    </cfRule>
  </conditionalFormatting>
  <conditionalFormatting sqref="CD9">
    <cfRule type="cellIs" dxfId="6905" priority="5229" operator="lessThan">
      <formula>0</formula>
    </cfRule>
  </conditionalFormatting>
  <conditionalFormatting sqref="CD18:CD20 CD24:CD25">
    <cfRule type="cellIs" dxfId="6904" priority="5228" operator="lessThan">
      <formula>0</formula>
    </cfRule>
  </conditionalFormatting>
  <conditionalFormatting sqref="CD27 CD30:CD31">
    <cfRule type="cellIs" dxfId="6903" priority="5227" operator="lessThan">
      <formula>0</formula>
    </cfRule>
  </conditionalFormatting>
  <conditionalFormatting sqref="CD51">
    <cfRule type="cellIs" dxfId="6902" priority="5224" operator="lessThan">
      <formula>0</formula>
    </cfRule>
  </conditionalFormatting>
  <conditionalFormatting sqref="CD53">
    <cfRule type="cellIs" dxfId="6901" priority="5223" operator="lessThan">
      <formula>0</formula>
    </cfRule>
  </conditionalFormatting>
  <conditionalFormatting sqref="CD53:CD54">
    <cfRule type="cellIs" dxfId="6900" priority="5221" operator="lessThan">
      <formula>0</formula>
    </cfRule>
  </conditionalFormatting>
  <conditionalFormatting sqref="CD45:CD50 CD52 CD55:CD56">
    <cfRule type="cellIs" dxfId="6899" priority="5226" operator="lessThan">
      <formula>0</formula>
    </cfRule>
  </conditionalFormatting>
  <conditionalFormatting sqref="CD51">
    <cfRule type="cellIs" dxfId="6898" priority="5225" operator="lessThan">
      <formula>0</formula>
    </cfRule>
  </conditionalFormatting>
  <conditionalFormatting sqref="CD54">
    <cfRule type="cellIs" dxfId="6897" priority="5222" operator="lessThan">
      <formula>0</formula>
    </cfRule>
  </conditionalFormatting>
  <conditionalFormatting sqref="CD34:CD36">
    <cfRule type="cellIs" dxfId="6896" priority="5211" operator="lessThan">
      <formula>0</formula>
    </cfRule>
  </conditionalFormatting>
  <conditionalFormatting sqref="CD63:CD65">
    <cfRule type="cellIs" dxfId="6895" priority="5216" operator="lessThan">
      <formula>0</formula>
    </cfRule>
  </conditionalFormatting>
  <conditionalFormatting sqref="CD38 CD40:CD41">
    <cfRule type="cellIs" dxfId="6894" priority="5208" operator="lessThan">
      <formula>0</formula>
    </cfRule>
  </conditionalFormatting>
  <conditionalFormatting sqref="CD39">
    <cfRule type="cellIs" dxfId="6893" priority="5207" operator="lessThan">
      <formula>0</formula>
    </cfRule>
  </conditionalFormatting>
  <conditionalFormatting sqref="CD39">
    <cfRule type="cellIs" dxfId="6892" priority="5206" operator="lessThan">
      <formula>0</formula>
    </cfRule>
  </conditionalFormatting>
  <conditionalFormatting sqref="CE57 CE59:CE60">
    <cfRule type="cellIs" dxfId="6891" priority="5186" operator="lessThan">
      <formula>0</formula>
    </cfRule>
  </conditionalFormatting>
  <conditionalFormatting sqref="CE42">
    <cfRule type="cellIs" dxfId="6890" priority="5181" operator="lessThan">
      <formula>0</formula>
    </cfRule>
  </conditionalFormatting>
  <conditionalFormatting sqref="CE37 CE40:CE41">
    <cfRule type="cellIs" dxfId="6889" priority="5176" operator="lessThan">
      <formula>0</formula>
    </cfRule>
  </conditionalFormatting>
  <conditionalFormatting sqref="CE61">
    <cfRule type="cellIs" dxfId="6888" priority="5185" operator="lessThan">
      <formula>0</formula>
    </cfRule>
  </conditionalFormatting>
  <conditionalFormatting sqref="CE58:CE60">
    <cfRule type="cellIs" dxfId="6887" priority="5184" operator="lessThan">
      <formula>0</formula>
    </cfRule>
  </conditionalFormatting>
  <conditionalFormatting sqref="CE64:CE65">
    <cfRule type="cellIs" dxfId="6886" priority="5183" operator="lessThan">
      <formula>0</formula>
    </cfRule>
  </conditionalFormatting>
  <conditionalFormatting sqref="CE32:CE33">
    <cfRule type="cellIs" dxfId="6885" priority="5180" operator="lessThan">
      <formula>0</formula>
    </cfRule>
  </conditionalFormatting>
  <conditionalFormatting sqref="CE35">
    <cfRule type="cellIs" dxfId="6884" priority="5179" operator="lessThan">
      <formula>0</formula>
    </cfRule>
  </conditionalFormatting>
  <conditionalFormatting sqref="CE36">
    <cfRule type="cellIs" dxfId="6883" priority="5178" operator="lessThan">
      <formula>0</formula>
    </cfRule>
  </conditionalFormatting>
  <conditionalFormatting sqref="CE42">
    <cfRule type="cellIs" dxfId="6882" priority="5175" operator="lessThan">
      <formula>0</formula>
    </cfRule>
  </conditionalFormatting>
  <conditionalFormatting sqref="CE67">
    <cfRule type="cellIs" dxfId="6881" priority="5171" operator="lessThan">
      <formula>0</formula>
    </cfRule>
  </conditionalFormatting>
  <conditionalFormatting sqref="CE61">
    <cfRule type="cellIs" dxfId="6880" priority="5204" operator="lessThan">
      <formula>0</formula>
    </cfRule>
  </conditionalFormatting>
  <conditionalFormatting sqref="CE8 CE62 CE26 CE10:CE11 CE46:CE47 CE43:CE44 CE15:CE17">
    <cfRule type="cellIs" dxfId="6879" priority="5203" operator="lessThan">
      <formula>0</formula>
    </cfRule>
  </conditionalFormatting>
  <conditionalFormatting sqref="CE48">
    <cfRule type="cellIs" dxfId="6878" priority="5202" operator="lessThan">
      <formula>0</formula>
    </cfRule>
  </conditionalFormatting>
  <conditionalFormatting sqref="CE49">
    <cfRule type="cellIs" dxfId="6877" priority="5201" operator="lessThan">
      <formula>0</formula>
    </cfRule>
  </conditionalFormatting>
  <conditionalFormatting sqref="CE50">
    <cfRule type="cellIs" dxfId="6876" priority="5200" operator="lessThan">
      <formula>0</formula>
    </cfRule>
  </conditionalFormatting>
  <conditionalFormatting sqref="CE52">
    <cfRule type="cellIs" dxfId="6875" priority="5199" operator="lessThan">
      <formula>0</formula>
    </cfRule>
  </conditionalFormatting>
  <conditionalFormatting sqref="CE55">
    <cfRule type="cellIs" dxfId="6874" priority="5198" operator="lessThan">
      <formula>0</formula>
    </cfRule>
  </conditionalFormatting>
  <conditionalFormatting sqref="CE56">
    <cfRule type="cellIs" dxfId="6873" priority="5197" operator="lessThan">
      <formula>0</formula>
    </cfRule>
  </conditionalFormatting>
  <conditionalFormatting sqref="CE7">
    <cfRule type="cellIs" dxfId="6872" priority="5196" operator="lessThan">
      <formula>0</formula>
    </cfRule>
  </conditionalFormatting>
  <conditionalFormatting sqref="CE9">
    <cfRule type="cellIs" dxfId="6871" priority="5195" operator="lessThan">
      <formula>0</formula>
    </cfRule>
  </conditionalFormatting>
  <conditionalFormatting sqref="CE18:CE20 CE24:CE25">
    <cfRule type="cellIs" dxfId="6870" priority="5194" operator="lessThan">
      <formula>0</formula>
    </cfRule>
  </conditionalFormatting>
  <conditionalFormatting sqref="CE27 CE30:CE31">
    <cfRule type="cellIs" dxfId="6869" priority="5193" operator="lessThan">
      <formula>0</formula>
    </cfRule>
  </conditionalFormatting>
  <conditionalFormatting sqref="CE51">
    <cfRule type="cellIs" dxfId="6868" priority="5190" operator="lessThan">
      <formula>0</formula>
    </cfRule>
  </conditionalFormatting>
  <conditionalFormatting sqref="CE53">
    <cfRule type="cellIs" dxfId="6867" priority="5189" operator="lessThan">
      <formula>0</formula>
    </cfRule>
  </conditionalFormatting>
  <conditionalFormatting sqref="CE53:CE54">
    <cfRule type="cellIs" dxfId="6866" priority="5187" operator="lessThan">
      <formula>0</formula>
    </cfRule>
  </conditionalFormatting>
  <conditionalFormatting sqref="CE45:CE50 CE52 CE55:CE56">
    <cfRule type="cellIs" dxfId="6865" priority="5192" operator="lessThan">
      <formula>0</formula>
    </cfRule>
  </conditionalFormatting>
  <conditionalFormatting sqref="CE51">
    <cfRule type="cellIs" dxfId="6864" priority="5191" operator="lessThan">
      <formula>0</formula>
    </cfRule>
  </conditionalFormatting>
  <conditionalFormatting sqref="CE54">
    <cfRule type="cellIs" dxfId="6863" priority="5188" operator="lessThan">
      <formula>0</formula>
    </cfRule>
  </conditionalFormatting>
  <conditionalFormatting sqref="CE34:CE36">
    <cfRule type="cellIs" dxfId="6862" priority="5177" operator="lessThan">
      <formula>0</formula>
    </cfRule>
  </conditionalFormatting>
  <conditionalFormatting sqref="CE63:CE65">
    <cfRule type="cellIs" dxfId="6861" priority="5182" operator="lessThan">
      <formula>0</formula>
    </cfRule>
  </conditionalFormatting>
  <conditionalFormatting sqref="CE38 CE40:CE41">
    <cfRule type="cellIs" dxfId="6860" priority="5174" operator="lessThan">
      <formula>0</formula>
    </cfRule>
  </conditionalFormatting>
  <conditionalFormatting sqref="CE39">
    <cfRule type="cellIs" dxfId="6859" priority="5173" operator="lessThan">
      <formula>0</formula>
    </cfRule>
  </conditionalFormatting>
  <conditionalFormatting sqref="CE39">
    <cfRule type="cellIs" dxfId="6858" priority="5172" operator="lessThan">
      <formula>0</formula>
    </cfRule>
  </conditionalFormatting>
  <conditionalFormatting sqref="CF57 CF59:CF60">
    <cfRule type="cellIs" dxfId="6857" priority="5152" operator="lessThan">
      <formula>0</formula>
    </cfRule>
  </conditionalFormatting>
  <conditionalFormatting sqref="CF42">
    <cfRule type="cellIs" dxfId="6856" priority="5147" operator="lessThan">
      <formula>0</formula>
    </cfRule>
  </conditionalFormatting>
  <conditionalFormatting sqref="CF37 CF40:CF41">
    <cfRule type="cellIs" dxfId="6855" priority="5142" operator="lessThan">
      <formula>0</formula>
    </cfRule>
  </conditionalFormatting>
  <conditionalFormatting sqref="CF61">
    <cfRule type="cellIs" dxfId="6854" priority="5151" operator="lessThan">
      <formula>0</formula>
    </cfRule>
  </conditionalFormatting>
  <conditionalFormatting sqref="CF58:CF60">
    <cfRule type="cellIs" dxfId="6853" priority="5150" operator="lessThan">
      <formula>0</formula>
    </cfRule>
  </conditionalFormatting>
  <conditionalFormatting sqref="CF64:CF65">
    <cfRule type="cellIs" dxfId="6852" priority="5149" operator="lessThan">
      <formula>0</formula>
    </cfRule>
  </conditionalFormatting>
  <conditionalFormatting sqref="CF32:CF33">
    <cfRule type="cellIs" dxfId="6851" priority="5146" operator="lessThan">
      <formula>0</formula>
    </cfRule>
  </conditionalFormatting>
  <conditionalFormatting sqref="CF35">
    <cfRule type="cellIs" dxfId="6850" priority="5145" operator="lessThan">
      <formula>0</formula>
    </cfRule>
  </conditionalFormatting>
  <conditionalFormatting sqref="CF36">
    <cfRule type="cellIs" dxfId="6849" priority="5144" operator="lessThan">
      <formula>0</formula>
    </cfRule>
  </conditionalFormatting>
  <conditionalFormatting sqref="CF42">
    <cfRule type="cellIs" dxfId="6848" priority="5141" operator="lessThan">
      <formula>0</formula>
    </cfRule>
  </conditionalFormatting>
  <conditionalFormatting sqref="CF67">
    <cfRule type="cellIs" dxfId="6847" priority="5137" operator="lessThan">
      <formula>0</formula>
    </cfRule>
  </conditionalFormatting>
  <conditionalFormatting sqref="CF61">
    <cfRule type="cellIs" dxfId="6846" priority="5170" operator="lessThan">
      <formula>0</formula>
    </cfRule>
  </conditionalFormatting>
  <conditionalFormatting sqref="CF8 CF62 CF26 CF10:CF11 CF46:CF47 CF43:CF44 CF15:CF17">
    <cfRule type="cellIs" dxfId="6845" priority="5169" operator="lessThan">
      <formula>0</formula>
    </cfRule>
  </conditionalFormatting>
  <conditionalFormatting sqref="CF48">
    <cfRule type="cellIs" dxfId="6844" priority="5168" operator="lessThan">
      <formula>0</formula>
    </cfRule>
  </conditionalFormatting>
  <conditionalFormatting sqref="CF49">
    <cfRule type="cellIs" dxfId="6843" priority="5167" operator="lessThan">
      <formula>0</formula>
    </cfRule>
  </conditionalFormatting>
  <conditionalFormatting sqref="CF50">
    <cfRule type="cellIs" dxfId="6842" priority="5166" operator="lessThan">
      <formula>0</formula>
    </cfRule>
  </conditionalFormatting>
  <conditionalFormatting sqref="CF52">
    <cfRule type="cellIs" dxfId="6841" priority="5165" operator="lessThan">
      <formula>0</formula>
    </cfRule>
  </conditionalFormatting>
  <conditionalFormatting sqref="CF55">
    <cfRule type="cellIs" dxfId="6840" priority="5164" operator="lessThan">
      <formula>0</formula>
    </cfRule>
  </conditionalFormatting>
  <conditionalFormatting sqref="CF56">
    <cfRule type="cellIs" dxfId="6839" priority="5163" operator="lessThan">
      <formula>0</formula>
    </cfRule>
  </conditionalFormatting>
  <conditionalFormatting sqref="CF7">
    <cfRule type="cellIs" dxfId="6838" priority="5162" operator="lessThan">
      <formula>0</formula>
    </cfRule>
  </conditionalFormatting>
  <conditionalFormatting sqref="CF9">
    <cfRule type="cellIs" dxfId="6837" priority="5161" operator="lessThan">
      <formula>0</formula>
    </cfRule>
  </conditionalFormatting>
  <conditionalFormatting sqref="CF18:CF20 CF24:CF25">
    <cfRule type="cellIs" dxfId="6836" priority="5160" operator="lessThan">
      <formula>0</formula>
    </cfRule>
  </conditionalFormatting>
  <conditionalFormatting sqref="CF27 CF30:CF31">
    <cfRule type="cellIs" dxfId="6835" priority="5159" operator="lessThan">
      <formula>0</formula>
    </cfRule>
  </conditionalFormatting>
  <conditionalFormatting sqref="CF51">
    <cfRule type="cellIs" dxfId="6834" priority="5156" operator="lessThan">
      <formula>0</formula>
    </cfRule>
  </conditionalFormatting>
  <conditionalFormatting sqref="CF53">
    <cfRule type="cellIs" dxfId="6833" priority="5155" operator="lessThan">
      <formula>0</formula>
    </cfRule>
  </conditionalFormatting>
  <conditionalFormatting sqref="CF53:CF54">
    <cfRule type="cellIs" dxfId="6832" priority="5153" operator="lessThan">
      <formula>0</formula>
    </cfRule>
  </conditionalFormatting>
  <conditionalFormatting sqref="CF45:CF50 CF52 CF55:CF56">
    <cfRule type="cellIs" dxfId="6831" priority="5158" operator="lessThan">
      <formula>0</formula>
    </cfRule>
  </conditionalFormatting>
  <conditionalFormatting sqref="CF51">
    <cfRule type="cellIs" dxfId="6830" priority="5157" operator="lessThan">
      <formula>0</formula>
    </cfRule>
  </conditionalFormatting>
  <conditionalFormatting sqref="CF54">
    <cfRule type="cellIs" dxfId="6829" priority="5154" operator="lessThan">
      <formula>0</formula>
    </cfRule>
  </conditionalFormatting>
  <conditionalFormatting sqref="CF34:CF36">
    <cfRule type="cellIs" dxfId="6828" priority="5143" operator="lessThan">
      <formula>0</formula>
    </cfRule>
  </conditionalFormatting>
  <conditionalFormatting sqref="CF63:CF65">
    <cfRule type="cellIs" dxfId="6827" priority="5148" operator="lessThan">
      <formula>0</formula>
    </cfRule>
  </conditionalFormatting>
  <conditionalFormatting sqref="CF38 CF40:CF41">
    <cfRule type="cellIs" dxfId="6826" priority="5140" operator="lessThan">
      <formula>0</formula>
    </cfRule>
  </conditionalFormatting>
  <conditionalFormatting sqref="CF39">
    <cfRule type="cellIs" dxfId="6825" priority="5139" operator="lessThan">
      <formula>0</formula>
    </cfRule>
  </conditionalFormatting>
  <conditionalFormatting sqref="CF39">
    <cfRule type="cellIs" dxfId="6824" priority="5138" operator="lessThan">
      <formula>0</formula>
    </cfRule>
  </conditionalFormatting>
  <conditionalFormatting sqref="BX57 BX59:BX60">
    <cfRule type="cellIs" dxfId="6823" priority="5118" operator="lessThan">
      <formula>0</formula>
    </cfRule>
  </conditionalFormatting>
  <conditionalFormatting sqref="BX42">
    <cfRule type="cellIs" dxfId="6822" priority="5113" operator="lessThan">
      <formula>0</formula>
    </cfRule>
  </conditionalFormatting>
  <conditionalFormatting sqref="BX37 BX40:BX41">
    <cfRule type="cellIs" dxfId="6821" priority="5108" operator="lessThan">
      <formula>0</formula>
    </cfRule>
  </conditionalFormatting>
  <conditionalFormatting sqref="BX61">
    <cfRule type="cellIs" dxfId="6820" priority="5117" operator="lessThan">
      <formula>0</formula>
    </cfRule>
  </conditionalFormatting>
  <conditionalFormatting sqref="BX58:BX60">
    <cfRule type="cellIs" dxfId="6819" priority="5116" operator="lessThan">
      <formula>0</formula>
    </cfRule>
  </conditionalFormatting>
  <conditionalFormatting sqref="BX64:BX65">
    <cfRule type="cellIs" dxfId="6818" priority="5115" operator="lessThan">
      <formula>0</formula>
    </cfRule>
  </conditionalFormatting>
  <conditionalFormatting sqref="BX32:BX33">
    <cfRule type="cellIs" dxfId="6817" priority="5112" operator="lessThan">
      <formula>0</formula>
    </cfRule>
  </conditionalFormatting>
  <conditionalFormatting sqref="BX35">
    <cfRule type="cellIs" dxfId="6816" priority="5111" operator="lessThan">
      <formula>0</formula>
    </cfRule>
  </conditionalFormatting>
  <conditionalFormatting sqref="BX36">
    <cfRule type="cellIs" dxfId="6815" priority="5110" operator="lessThan">
      <formula>0</formula>
    </cfRule>
  </conditionalFormatting>
  <conditionalFormatting sqref="BX42">
    <cfRule type="cellIs" dxfId="6814" priority="5107" operator="lessThan">
      <formula>0</formula>
    </cfRule>
  </conditionalFormatting>
  <conditionalFormatting sqref="BX67">
    <cfRule type="cellIs" dxfId="6813" priority="5103" operator="lessThan">
      <formula>0</formula>
    </cfRule>
  </conditionalFormatting>
  <conditionalFormatting sqref="BX61">
    <cfRule type="cellIs" dxfId="6812" priority="5136" operator="lessThan">
      <formula>0</formula>
    </cfRule>
  </conditionalFormatting>
  <conditionalFormatting sqref="BX8 BX62 BX26 BX10:BX11 BX46:BX47 BX43:BX44 BX15:BX17">
    <cfRule type="cellIs" dxfId="6811" priority="5135" operator="lessThan">
      <formula>0</formula>
    </cfRule>
  </conditionalFormatting>
  <conditionalFormatting sqref="BX48">
    <cfRule type="cellIs" dxfId="6810" priority="5134" operator="lessThan">
      <formula>0</formula>
    </cfRule>
  </conditionalFormatting>
  <conditionalFormatting sqref="BX49">
    <cfRule type="cellIs" dxfId="6809" priority="5133" operator="lessThan">
      <formula>0</formula>
    </cfRule>
  </conditionalFormatting>
  <conditionalFormatting sqref="BX50">
    <cfRule type="cellIs" dxfId="6808" priority="5132" operator="lessThan">
      <formula>0</formula>
    </cfRule>
  </conditionalFormatting>
  <conditionalFormatting sqref="BX52">
    <cfRule type="cellIs" dxfId="6807" priority="5131" operator="lessThan">
      <formula>0</formula>
    </cfRule>
  </conditionalFormatting>
  <conditionalFormatting sqref="BX55">
    <cfRule type="cellIs" dxfId="6806" priority="5130" operator="lessThan">
      <formula>0</formula>
    </cfRule>
  </conditionalFormatting>
  <conditionalFormatting sqref="BX56">
    <cfRule type="cellIs" dxfId="6805" priority="5129" operator="lessThan">
      <formula>0</formula>
    </cfRule>
  </conditionalFormatting>
  <conditionalFormatting sqref="BX7">
    <cfRule type="cellIs" dxfId="6804" priority="5128" operator="lessThan">
      <formula>0</formula>
    </cfRule>
  </conditionalFormatting>
  <conditionalFormatting sqref="BX9">
    <cfRule type="cellIs" dxfId="6803" priority="5127" operator="lessThan">
      <formula>0</formula>
    </cfRule>
  </conditionalFormatting>
  <conditionalFormatting sqref="BX18:BX20 BX24:BX25">
    <cfRule type="cellIs" dxfId="6802" priority="5126" operator="lessThan">
      <formula>0</formula>
    </cfRule>
  </conditionalFormatting>
  <conditionalFormatting sqref="BX27 BX30:BX31">
    <cfRule type="cellIs" dxfId="6801" priority="5125" operator="lessThan">
      <formula>0</formula>
    </cfRule>
  </conditionalFormatting>
  <conditionalFormatting sqref="BX51">
    <cfRule type="cellIs" dxfId="6800" priority="5122" operator="lessThan">
      <formula>0</formula>
    </cfRule>
  </conditionalFormatting>
  <conditionalFormatting sqref="BX53">
    <cfRule type="cellIs" dxfId="6799" priority="5121" operator="lessThan">
      <formula>0</formula>
    </cfRule>
  </conditionalFormatting>
  <conditionalFormatting sqref="BX53:BX54">
    <cfRule type="cellIs" dxfId="6798" priority="5119" operator="lessThan">
      <formula>0</formula>
    </cfRule>
  </conditionalFormatting>
  <conditionalFormatting sqref="BX45:BX50 BX52 BX55:BX56">
    <cfRule type="cellIs" dxfId="6797" priority="5124" operator="lessThan">
      <formula>0</formula>
    </cfRule>
  </conditionalFormatting>
  <conditionalFormatting sqref="BX51">
    <cfRule type="cellIs" dxfId="6796" priority="5123" operator="lessThan">
      <formula>0</formula>
    </cfRule>
  </conditionalFormatting>
  <conditionalFormatting sqref="BX54">
    <cfRule type="cellIs" dxfId="6795" priority="5120" operator="lessThan">
      <formula>0</formula>
    </cfRule>
  </conditionalFormatting>
  <conditionalFormatting sqref="BX34:BX36">
    <cfRule type="cellIs" dxfId="6794" priority="5109" operator="lessThan">
      <formula>0</formula>
    </cfRule>
  </conditionalFormatting>
  <conditionalFormatting sqref="BX63:BX65">
    <cfRule type="cellIs" dxfId="6793" priority="5114" operator="lessThan">
      <formula>0</formula>
    </cfRule>
  </conditionalFormatting>
  <conditionalFormatting sqref="BX38 BX40:BX41">
    <cfRule type="cellIs" dxfId="6792" priority="5106" operator="lessThan">
      <formula>0</formula>
    </cfRule>
  </conditionalFormatting>
  <conditionalFormatting sqref="BX39">
    <cfRule type="cellIs" dxfId="6791" priority="5105" operator="lessThan">
      <formula>0</formula>
    </cfRule>
  </conditionalFormatting>
  <conditionalFormatting sqref="BX39">
    <cfRule type="cellIs" dxfId="6790" priority="5104" operator="lessThan">
      <formula>0</formula>
    </cfRule>
  </conditionalFormatting>
  <conditionalFormatting sqref="BY57 BY59:BY60">
    <cfRule type="cellIs" dxfId="6789" priority="5084" operator="lessThan">
      <formula>0</formula>
    </cfRule>
  </conditionalFormatting>
  <conditionalFormatting sqref="BY42">
    <cfRule type="cellIs" dxfId="6788" priority="5079" operator="lessThan">
      <formula>0</formula>
    </cfRule>
  </conditionalFormatting>
  <conditionalFormatting sqref="BY37 BY40:BY41">
    <cfRule type="cellIs" dxfId="6787" priority="5074" operator="lessThan">
      <formula>0</formula>
    </cfRule>
  </conditionalFormatting>
  <conditionalFormatting sqref="BY61">
    <cfRule type="cellIs" dxfId="6786" priority="5083" operator="lessThan">
      <formula>0</formula>
    </cfRule>
  </conditionalFormatting>
  <conditionalFormatting sqref="BY58:BY60">
    <cfRule type="cellIs" dxfId="6785" priority="5082" operator="lessThan">
      <formula>0</formula>
    </cfRule>
  </conditionalFormatting>
  <conditionalFormatting sqref="BY64:BY65">
    <cfRule type="cellIs" dxfId="6784" priority="5081" operator="lessThan">
      <formula>0</formula>
    </cfRule>
  </conditionalFormatting>
  <conditionalFormatting sqref="BY32:BY33">
    <cfRule type="cellIs" dxfId="6783" priority="5078" operator="lessThan">
      <formula>0</formula>
    </cfRule>
  </conditionalFormatting>
  <conditionalFormatting sqref="BY35">
    <cfRule type="cellIs" dxfId="6782" priority="5077" operator="lessThan">
      <formula>0</formula>
    </cfRule>
  </conditionalFormatting>
  <conditionalFormatting sqref="BY36">
    <cfRule type="cellIs" dxfId="6781" priority="5076" operator="lessThan">
      <formula>0</formula>
    </cfRule>
  </conditionalFormatting>
  <conditionalFormatting sqref="BY42">
    <cfRule type="cellIs" dxfId="6780" priority="5073" operator="lessThan">
      <formula>0</formula>
    </cfRule>
  </conditionalFormatting>
  <conditionalFormatting sqref="BY67">
    <cfRule type="cellIs" dxfId="6779" priority="5069" operator="lessThan">
      <formula>0</formula>
    </cfRule>
  </conditionalFormatting>
  <conditionalFormatting sqref="BY61">
    <cfRule type="cellIs" dxfId="6778" priority="5102" operator="lessThan">
      <formula>0</formula>
    </cfRule>
  </conditionalFormatting>
  <conditionalFormatting sqref="BY8 BY62 BY26 BY10:BY11 BY46:BY47 BY43:BY44 BY15:BY17">
    <cfRule type="cellIs" dxfId="6777" priority="5101" operator="lessThan">
      <formula>0</formula>
    </cfRule>
  </conditionalFormatting>
  <conditionalFormatting sqref="BY48">
    <cfRule type="cellIs" dxfId="6776" priority="5100" operator="lessThan">
      <formula>0</formula>
    </cfRule>
  </conditionalFormatting>
  <conditionalFormatting sqref="BY49">
    <cfRule type="cellIs" dxfId="6775" priority="5099" operator="lessThan">
      <formula>0</formula>
    </cfRule>
  </conditionalFormatting>
  <conditionalFormatting sqref="BY50">
    <cfRule type="cellIs" dxfId="6774" priority="5098" operator="lessThan">
      <formula>0</formula>
    </cfRule>
  </conditionalFormatting>
  <conditionalFormatting sqref="BY52">
    <cfRule type="cellIs" dxfId="6773" priority="5097" operator="lessThan">
      <formula>0</formula>
    </cfRule>
  </conditionalFormatting>
  <conditionalFormatting sqref="BY55">
    <cfRule type="cellIs" dxfId="6772" priority="5096" operator="lessThan">
      <formula>0</formula>
    </cfRule>
  </conditionalFormatting>
  <conditionalFormatting sqref="BY56">
    <cfRule type="cellIs" dxfId="6771" priority="5095" operator="lessThan">
      <formula>0</formula>
    </cfRule>
  </conditionalFormatting>
  <conditionalFormatting sqref="BY7">
    <cfRule type="cellIs" dxfId="6770" priority="5094" operator="lessThan">
      <formula>0</formula>
    </cfRule>
  </conditionalFormatting>
  <conditionalFormatting sqref="BY9">
    <cfRule type="cellIs" dxfId="6769" priority="5093" operator="lessThan">
      <formula>0</formula>
    </cfRule>
  </conditionalFormatting>
  <conditionalFormatting sqref="BY18:BY20 BY24:BY25">
    <cfRule type="cellIs" dxfId="6768" priority="5092" operator="lessThan">
      <formula>0</formula>
    </cfRule>
  </conditionalFormatting>
  <conditionalFormatting sqref="BY27 BY30:BY31">
    <cfRule type="cellIs" dxfId="6767" priority="5091" operator="lessThan">
      <formula>0</formula>
    </cfRule>
  </conditionalFormatting>
  <conditionalFormatting sqref="BY51">
    <cfRule type="cellIs" dxfId="6766" priority="5088" operator="lessThan">
      <formula>0</formula>
    </cfRule>
  </conditionalFormatting>
  <conditionalFormatting sqref="BY53">
    <cfRule type="cellIs" dxfId="6765" priority="5087" operator="lessThan">
      <formula>0</formula>
    </cfRule>
  </conditionalFormatting>
  <conditionalFormatting sqref="BY53:BY54">
    <cfRule type="cellIs" dxfId="6764" priority="5085" operator="lessThan">
      <formula>0</formula>
    </cfRule>
  </conditionalFormatting>
  <conditionalFormatting sqref="BY45:BY50 BY52 BY55:BY56">
    <cfRule type="cellIs" dxfId="6763" priority="5090" operator="lessThan">
      <formula>0</formula>
    </cfRule>
  </conditionalFormatting>
  <conditionalFormatting sqref="BY51">
    <cfRule type="cellIs" dxfId="6762" priority="5089" operator="lessThan">
      <formula>0</formula>
    </cfRule>
  </conditionalFormatting>
  <conditionalFormatting sqref="BY54">
    <cfRule type="cellIs" dxfId="6761" priority="5086" operator="lessThan">
      <formula>0</formula>
    </cfRule>
  </conditionalFormatting>
  <conditionalFormatting sqref="BY34:BY36">
    <cfRule type="cellIs" dxfId="6760" priority="5075" operator="lessThan">
      <formula>0</formula>
    </cfRule>
  </conditionalFormatting>
  <conditionalFormatting sqref="BY63:BY65">
    <cfRule type="cellIs" dxfId="6759" priority="5080" operator="lessThan">
      <formula>0</formula>
    </cfRule>
  </conditionalFormatting>
  <conditionalFormatting sqref="BY38 BY40:BY41">
    <cfRule type="cellIs" dxfId="6758" priority="5072" operator="lessThan">
      <formula>0</formula>
    </cfRule>
  </conditionalFormatting>
  <conditionalFormatting sqref="BY39">
    <cfRule type="cellIs" dxfId="6757" priority="5071" operator="lessThan">
      <formula>0</formula>
    </cfRule>
  </conditionalFormatting>
  <conditionalFormatting sqref="BY39">
    <cfRule type="cellIs" dxfId="6756" priority="5070" operator="lessThan">
      <formula>0</formula>
    </cfRule>
  </conditionalFormatting>
  <conditionalFormatting sqref="BZ57 BZ59:BZ60">
    <cfRule type="cellIs" dxfId="6755" priority="5050" operator="lessThan">
      <formula>0</formula>
    </cfRule>
  </conditionalFormatting>
  <conditionalFormatting sqref="BZ42">
    <cfRule type="cellIs" dxfId="6754" priority="5045" operator="lessThan">
      <formula>0</formula>
    </cfRule>
  </conditionalFormatting>
  <conditionalFormatting sqref="BZ37 BZ40:BZ41">
    <cfRule type="cellIs" dxfId="6753" priority="5040" operator="lessThan">
      <formula>0</formula>
    </cfRule>
  </conditionalFormatting>
  <conditionalFormatting sqref="BZ61">
    <cfRule type="cellIs" dxfId="6752" priority="5049" operator="lessThan">
      <formula>0</formula>
    </cfRule>
  </conditionalFormatting>
  <conditionalFormatting sqref="BZ58:BZ60">
    <cfRule type="cellIs" dxfId="6751" priority="5048" operator="lessThan">
      <formula>0</formula>
    </cfRule>
  </conditionalFormatting>
  <conditionalFormatting sqref="BZ64:BZ65">
    <cfRule type="cellIs" dxfId="6750" priority="5047" operator="lessThan">
      <formula>0</formula>
    </cfRule>
  </conditionalFormatting>
  <conditionalFormatting sqref="BZ32:BZ33">
    <cfRule type="cellIs" dxfId="6749" priority="5044" operator="lessThan">
      <formula>0</formula>
    </cfRule>
  </conditionalFormatting>
  <conditionalFormatting sqref="BZ35">
    <cfRule type="cellIs" dxfId="6748" priority="5043" operator="lessThan">
      <formula>0</formula>
    </cfRule>
  </conditionalFormatting>
  <conditionalFormatting sqref="BZ36">
    <cfRule type="cellIs" dxfId="6747" priority="5042" operator="lessThan">
      <formula>0</formula>
    </cfRule>
  </conditionalFormatting>
  <conditionalFormatting sqref="BZ42">
    <cfRule type="cellIs" dxfId="6746" priority="5039" operator="lessThan">
      <formula>0</formula>
    </cfRule>
  </conditionalFormatting>
  <conditionalFormatting sqref="BZ67">
    <cfRule type="cellIs" dxfId="6745" priority="5035" operator="lessThan">
      <formula>0</formula>
    </cfRule>
  </conditionalFormatting>
  <conditionalFormatting sqref="BZ61">
    <cfRule type="cellIs" dxfId="6744" priority="5068" operator="lessThan">
      <formula>0</formula>
    </cfRule>
  </conditionalFormatting>
  <conditionalFormatting sqref="BZ8 BZ62 BZ26 BZ10:BZ11 BZ46:BZ47 BZ43:BZ44 BZ15:BZ17">
    <cfRule type="cellIs" dxfId="6743" priority="5067" operator="lessThan">
      <formula>0</formula>
    </cfRule>
  </conditionalFormatting>
  <conditionalFormatting sqref="BZ48">
    <cfRule type="cellIs" dxfId="6742" priority="5066" operator="lessThan">
      <formula>0</formula>
    </cfRule>
  </conditionalFormatting>
  <conditionalFormatting sqref="BZ49">
    <cfRule type="cellIs" dxfId="6741" priority="5065" operator="lessThan">
      <formula>0</formula>
    </cfRule>
  </conditionalFormatting>
  <conditionalFormatting sqref="BZ50">
    <cfRule type="cellIs" dxfId="6740" priority="5064" operator="lessThan">
      <formula>0</formula>
    </cfRule>
  </conditionalFormatting>
  <conditionalFormatting sqref="BZ52">
    <cfRule type="cellIs" dxfId="6739" priority="5063" operator="lessThan">
      <formula>0</formula>
    </cfRule>
  </conditionalFormatting>
  <conditionalFormatting sqref="BZ55">
    <cfRule type="cellIs" dxfId="6738" priority="5062" operator="lessThan">
      <formula>0</formula>
    </cfRule>
  </conditionalFormatting>
  <conditionalFormatting sqref="BZ56">
    <cfRule type="cellIs" dxfId="6737" priority="5061" operator="lessThan">
      <formula>0</formula>
    </cfRule>
  </conditionalFormatting>
  <conditionalFormatting sqref="BZ7">
    <cfRule type="cellIs" dxfId="6736" priority="5060" operator="lessThan">
      <formula>0</formula>
    </cfRule>
  </conditionalFormatting>
  <conditionalFormatting sqref="BZ9">
    <cfRule type="cellIs" dxfId="6735" priority="5059" operator="lessThan">
      <formula>0</formula>
    </cfRule>
  </conditionalFormatting>
  <conditionalFormatting sqref="BZ18:BZ20 BZ24:BZ25">
    <cfRule type="cellIs" dxfId="6734" priority="5058" operator="lessThan">
      <formula>0</formula>
    </cfRule>
  </conditionalFormatting>
  <conditionalFormatting sqref="BZ27 BZ30:BZ31">
    <cfRule type="cellIs" dxfId="6733" priority="5057" operator="lessThan">
      <formula>0</formula>
    </cfRule>
  </conditionalFormatting>
  <conditionalFormatting sqref="BZ51">
    <cfRule type="cellIs" dxfId="6732" priority="5054" operator="lessThan">
      <formula>0</formula>
    </cfRule>
  </conditionalFormatting>
  <conditionalFormatting sqref="BZ53">
    <cfRule type="cellIs" dxfId="6731" priority="5053" operator="lessThan">
      <formula>0</formula>
    </cfRule>
  </conditionalFormatting>
  <conditionalFormatting sqref="BZ53:BZ54">
    <cfRule type="cellIs" dxfId="6730" priority="5051" operator="lessThan">
      <formula>0</formula>
    </cfRule>
  </conditionalFormatting>
  <conditionalFormatting sqref="BZ45:BZ50 BZ52 BZ55:BZ56">
    <cfRule type="cellIs" dxfId="6729" priority="5056" operator="lessThan">
      <formula>0</formula>
    </cfRule>
  </conditionalFormatting>
  <conditionalFormatting sqref="BZ51">
    <cfRule type="cellIs" dxfId="6728" priority="5055" operator="lessThan">
      <formula>0</formula>
    </cfRule>
  </conditionalFormatting>
  <conditionalFormatting sqref="BZ54">
    <cfRule type="cellIs" dxfId="6727" priority="5052" operator="lessThan">
      <formula>0</formula>
    </cfRule>
  </conditionalFormatting>
  <conditionalFormatting sqref="BZ34:BZ36">
    <cfRule type="cellIs" dxfId="6726" priority="5041" operator="lessThan">
      <formula>0</formula>
    </cfRule>
  </conditionalFormatting>
  <conditionalFormatting sqref="BZ63:BZ65">
    <cfRule type="cellIs" dxfId="6725" priority="5046" operator="lessThan">
      <formula>0</formula>
    </cfRule>
  </conditionalFormatting>
  <conditionalFormatting sqref="BZ38 BZ40:BZ41">
    <cfRule type="cellIs" dxfId="6724" priority="5038" operator="lessThan">
      <formula>0</formula>
    </cfRule>
  </conditionalFormatting>
  <conditionalFormatting sqref="BZ39">
    <cfRule type="cellIs" dxfId="6723" priority="5037" operator="lessThan">
      <formula>0</formula>
    </cfRule>
  </conditionalFormatting>
  <conditionalFormatting sqref="BZ39">
    <cfRule type="cellIs" dxfId="6722" priority="5036" operator="lessThan">
      <formula>0</formula>
    </cfRule>
  </conditionalFormatting>
  <conditionalFormatting sqref="CC10">
    <cfRule type="cellIs" dxfId="6721" priority="5034" operator="lessThan">
      <formula>0</formula>
    </cfRule>
  </conditionalFormatting>
  <conditionalFormatting sqref="BL57 BL59:BL60">
    <cfRule type="cellIs" dxfId="6720" priority="5015" operator="lessThan">
      <formula>0</formula>
    </cfRule>
  </conditionalFormatting>
  <conditionalFormatting sqref="BL42">
    <cfRule type="cellIs" dxfId="6719" priority="5010" operator="lessThan">
      <formula>0</formula>
    </cfRule>
  </conditionalFormatting>
  <conditionalFormatting sqref="BL37 BL40:BL41">
    <cfRule type="cellIs" dxfId="6718" priority="5005" operator="lessThan">
      <formula>0</formula>
    </cfRule>
  </conditionalFormatting>
  <conditionalFormatting sqref="BL61">
    <cfRule type="cellIs" dxfId="6717" priority="5014" operator="lessThan">
      <formula>0</formula>
    </cfRule>
  </conditionalFormatting>
  <conditionalFormatting sqref="BL58:BL60">
    <cfRule type="cellIs" dxfId="6716" priority="5013" operator="lessThan">
      <formula>0</formula>
    </cfRule>
  </conditionalFormatting>
  <conditionalFormatting sqref="BL64:BL65">
    <cfRule type="cellIs" dxfId="6715" priority="5012" operator="lessThan">
      <formula>0</formula>
    </cfRule>
  </conditionalFormatting>
  <conditionalFormatting sqref="BL32:BL33">
    <cfRule type="cellIs" dxfId="6714" priority="5009" operator="lessThan">
      <formula>0</formula>
    </cfRule>
  </conditionalFormatting>
  <conditionalFormatting sqref="BL35">
    <cfRule type="cellIs" dxfId="6713" priority="5008" operator="lessThan">
      <formula>0</formula>
    </cfRule>
  </conditionalFormatting>
  <conditionalFormatting sqref="BL36">
    <cfRule type="cellIs" dxfId="6712" priority="5007" operator="lessThan">
      <formula>0</formula>
    </cfRule>
  </conditionalFormatting>
  <conditionalFormatting sqref="BL42">
    <cfRule type="cellIs" dxfId="6711" priority="5004" operator="lessThan">
      <formula>0</formula>
    </cfRule>
  </conditionalFormatting>
  <conditionalFormatting sqref="BL67">
    <cfRule type="cellIs" dxfId="6710" priority="5000" operator="lessThan">
      <formula>0</formula>
    </cfRule>
  </conditionalFormatting>
  <conditionalFormatting sqref="BL61">
    <cfRule type="cellIs" dxfId="6709" priority="5033" operator="lessThan">
      <formula>0</formula>
    </cfRule>
  </conditionalFormatting>
  <conditionalFormatting sqref="BL8 BL62 BL26 BL10:BL11 BL46:BL47 BL43:BL44 BL15:BL17">
    <cfRule type="cellIs" dxfId="6708" priority="5032" operator="lessThan">
      <formula>0</formula>
    </cfRule>
  </conditionalFormatting>
  <conditionalFormatting sqref="BL48">
    <cfRule type="cellIs" dxfId="6707" priority="5031" operator="lessThan">
      <formula>0</formula>
    </cfRule>
  </conditionalFormatting>
  <conditionalFormatting sqref="BL49">
    <cfRule type="cellIs" dxfId="6706" priority="5030" operator="lessThan">
      <formula>0</formula>
    </cfRule>
  </conditionalFormatting>
  <conditionalFormatting sqref="BL50">
    <cfRule type="cellIs" dxfId="6705" priority="5029" operator="lessThan">
      <formula>0</formula>
    </cfRule>
  </conditionalFormatting>
  <conditionalFormatting sqref="BL52">
    <cfRule type="cellIs" dxfId="6704" priority="5028" operator="lessThan">
      <formula>0</formula>
    </cfRule>
  </conditionalFormatting>
  <conditionalFormatting sqref="BL55">
    <cfRule type="cellIs" dxfId="6703" priority="5027" operator="lessThan">
      <formula>0</formula>
    </cfRule>
  </conditionalFormatting>
  <conditionalFormatting sqref="BL56">
    <cfRule type="cellIs" dxfId="6702" priority="5026" operator="lessThan">
      <formula>0</formula>
    </cfRule>
  </conditionalFormatting>
  <conditionalFormatting sqref="BL7">
    <cfRule type="cellIs" dxfId="6701" priority="5025" operator="lessThan">
      <formula>0</formula>
    </cfRule>
  </conditionalFormatting>
  <conditionalFormatting sqref="BL9">
    <cfRule type="cellIs" dxfId="6700" priority="5024" operator="lessThan">
      <formula>0</formula>
    </cfRule>
  </conditionalFormatting>
  <conditionalFormatting sqref="BL18:BL20 BL24:BL25">
    <cfRule type="cellIs" dxfId="6699" priority="5023" operator="lessThan">
      <formula>0</formula>
    </cfRule>
  </conditionalFormatting>
  <conditionalFormatting sqref="BL27 BL30:BL31">
    <cfRule type="cellIs" dxfId="6698" priority="5022" operator="lessThan">
      <formula>0</formula>
    </cfRule>
  </conditionalFormatting>
  <conditionalFormatting sqref="BL51">
    <cfRule type="cellIs" dxfId="6697" priority="5019" operator="lessThan">
      <formula>0</formula>
    </cfRule>
  </conditionalFormatting>
  <conditionalFormatting sqref="BL53">
    <cfRule type="cellIs" dxfId="6696" priority="5018" operator="lessThan">
      <formula>0</formula>
    </cfRule>
  </conditionalFormatting>
  <conditionalFormatting sqref="BL53:BL54">
    <cfRule type="cellIs" dxfId="6695" priority="5016" operator="lessThan">
      <formula>0</formula>
    </cfRule>
  </conditionalFormatting>
  <conditionalFormatting sqref="BL45:BL50 BL52 BL55:BL56">
    <cfRule type="cellIs" dxfId="6694" priority="5021" operator="lessThan">
      <formula>0</formula>
    </cfRule>
  </conditionalFormatting>
  <conditionalFormatting sqref="BL51">
    <cfRule type="cellIs" dxfId="6693" priority="5020" operator="lessThan">
      <formula>0</formula>
    </cfRule>
  </conditionalFormatting>
  <conditionalFormatting sqref="BL54">
    <cfRule type="cellIs" dxfId="6692" priority="5017" operator="lessThan">
      <formula>0</formula>
    </cfRule>
  </conditionalFormatting>
  <conditionalFormatting sqref="BL34:BL36">
    <cfRule type="cellIs" dxfId="6691" priority="5006" operator="lessThan">
      <formula>0</formula>
    </cfRule>
  </conditionalFormatting>
  <conditionalFormatting sqref="BL63:BL65">
    <cfRule type="cellIs" dxfId="6690" priority="5011" operator="lessThan">
      <formula>0</formula>
    </cfRule>
  </conditionalFormatting>
  <conditionalFormatting sqref="BL38 BL40:BL41">
    <cfRule type="cellIs" dxfId="6689" priority="5003" operator="lessThan">
      <formula>0</formula>
    </cfRule>
  </conditionalFormatting>
  <conditionalFormatting sqref="BL39">
    <cfRule type="cellIs" dxfId="6688" priority="5002" operator="lessThan">
      <formula>0</formula>
    </cfRule>
  </conditionalFormatting>
  <conditionalFormatting sqref="BL39">
    <cfRule type="cellIs" dxfId="6687" priority="5001" operator="lessThan">
      <formula>0</formula>
    </cfRule>
  </conditionalFormatting>
  <conditionalFormatting sqref="BQ57 BQ59:BQ60">
    <cfRule type="cellIs" dxfId="6686" priority="4981" operator="lessThan">
      <formula>0</formula>
    </cfRule>
  </conditionalFormatting>
  <conditionalFormatting sqref="BQ42">
    <cfRule type="cellIs" dxfId="6685" priority="4976" operator="lessThan">
      <formula>0</formula>
    </cfRule>
  </conditionalFormatting>
  <conditionalFormatting sqref="BQ37 BQ40:BQ41">
    <cfRule type="cellIs" dxfId="6684" priority="4971" operator="lessThan">
      <formula>0</formula>
    </cfRule>
  </conditionalFormatting>
  <conditionalFormatting sqref="BQ61">
    <cfRule type="cellIs" dxfId="6683" priority="4980" operator="lessThan">
      <formula>0</formula>
    </cfRule>
  </conditionalFormatting>
  <conditionalFormatting sqref="BQ58:BQ60">
    <cfRule type="cellIs" dxfId="6682" priority="4979" operator="lessThan">
      <formula>0</formula>
    </cfRule>
  </conditionalFormatting>
  <conditionalFormatting sqref="BQ64:BQ65">
    <cfRule type="cellIs" dxfId="6681" priority="4978" operator="lessThan">
      <formula>0</formula>
    </cfRule>
  </conditionalFormatting>
  <conditionalFormatting sqref="BQ32:BQ33">
    <cfRule type="cellIs" dxfId="6680" priority="4975" operator="lessThan">
      <formula>0</formula>
    </cfRule>
  </conditionalFormatting>
  <conditionalFormatting sqref="BQ35">
    <cfRule type="cellIs" dxfId="6679" priority="4974" operator="lessThan">
      <formula>0</formula>
    </cfRule>
  </conditionalFormatting>
  <conditionalFormatting sqref="BQ36">
    <cfRule type="cellIs" dxfId="6678" priority="4973" operator="lessThan">
      <formula>0</formula>
    </cfRule>
  </conditionalFormatting>
  <conditionalFormatting sqref="BQ42">
    <cfRule type="cellIs" dxfId="6677" priority="4970" operator="lessThan">
      <formula>0</formula>
    </cfRule>
  </conditionalFormatting>
  <conditionalFormatting sqref="BQ67">
    <cfRule type="cellIs" dxfId="6676" priority="4966" operator="lessThan">
      <formula>0</formula>
    </cfRule>
  </conditionalFormatting>
  <conditionalFormatting sqref="BQ61">
    <cfRule type="cellIs" dxfId="6675" priority="4999" operator="lessThan">
      <formula>0</formula>
    </cfRule>
  </conditionalFormatting>
  <conditionalFormatting sqref="BQ8 BQ62 BQ26 BQ10:BQ11 BQ46:BQ47 BQ43:BQ44 BQ15:BQ17">
    <cfRule type="cellIs" dxfId="6674" priority="4998" operator="lessThan">
      <formula>0</formula>
    </cfRule>
  </conditionalFormatting>
  <conditionalFormatting sqref="BQ48">
    <cfRule type="cellIs" dxfId="6673" priority="4997" operator="lessThan">
      <formula>0</formula>
    </cfRule>
  </conditionalFormatting>
  <conditionalFormatting sqref="BQ49">
    <cfRule type="cellIs" dxfId="6672" priority="4996" operator="lessThan">
      <formula>0</formula>
    </cfRule>
  </conditionalFormatting>
  <conditionalFormatting sqref="BQ50">
    <cfRule type="cellIs" dxfId="6671" priority="4995" operator="lessThan">
      <formula>0</formula>
    </cfRule>
  </conditionalFormatting>
  <conditionalFormatting sqref="BQ52">
    <cfRule type="cellIs" dxfId="6670" priority="4994" operator="lessThan">
      <formula>0</formula>
    </cfRule>
  </conditionalFormatting>
  <conditionalFormatting sqref="BQ55">
    <cfRule type="cellIs" dxfId="6669" priority="4993" operator="lessThan">
      <formula>0</formula>
    </cfRule>
  </conditionalFormatting>
  <conditionalFormatting sqref="BQ56">
    <cfRule type="cellIs" dxfId="6668" priority="4992" operator="lessThan">
      <formula>0</formula>
    </cfRule>
  </conditionalFormatting>
  <conditionalFormatting sqref="BQ7">
    <cfRule type="cellIs" dxfId="6667" priority="4991" operator="lessThan">
      <formula>0</formula>
    </cfRule>
  </conditionalFormatting>
  <conditionalFormatting sqref="BQ9">
    <cfRule type="cellIs" dxfId="6666" priority="4990" operator="lessThan">
      <formula>0</formula>
    </cfRule>
  </conditionalFormatting>
  <conditionalFormatting sqref="BQ18:BQ20 BQ24:BQ25">
    <cfRule type="cellIs" dxfId="6665" priority="4989" operator="lessThan">
      <formula>0</formula>
    </cfRule>
  </conditionalFormatting>
  <conditionalFormatting sqref="BQ27 BQ30:BQ31">
    <cfRule type="cellIs" dxfId="6664" priority="4988" operator="lessThan">
      <formula>0</formula>
    </cfRule>
  </conditionalFormatting>
  <conditionalFormatting sqref="BQ51">
    <cfRule type="cellIs" dxfId="6663" priority="4985" operator="lessThan">
      <formula>0</formula>
    </cfRule>
  </conditionalFormatting>
  <conditionalFormatting sqref="BQ53">
    <cfRule type="cellIs" dxfId="6662" priority="4984" operator="lessThan">
      <formula>0</formula>
    </cfRule>
  </conditionalFormatting>
  <conditionalFormatting sqref="BQ53:BQ54">
    <cfRule type="cellIs" dxfId="6661" priority="4982" operator="lessThan">
      <formula>0</formula>
    </cfRule>
  </conditionalFormatting>
  <conditionalFormatting sqref="BQ45:BQ50 BQ52 BQ55:BQ56">
    <cfRule type="cellIs" dxfId="6660" priority="4987" operator="lessThan">
      <formula>0</formula>
    </cfRule>
  </conditionalFormatting>
  <conditionalFormatting sqref="BQ51">
    <cfRule type="cellIs" dxfId="6659" priority="4986" operator="lessThan">
      <formula>0</formula>
    </cfRule>
  </conditionalFormatting>
  <conditionalFormatting sqref="BQ54">
    <cfRule type="cellIs" dxfId="6658" priority="4983" operator="lessThan">
      <formula>0</formula>
    </cfRule>
  </conditionalFormatting>
  <conditionalFormatting sqref="BQ34:BQ36">
    <cfRule type="cellIs" dxfId="6657" priority="4972" operator="lessThan">
      <formula>0</formula>
    </cfRule>
  </conditionalFormatting>
  <conditionalFormatting sqref="BQ63:BQ65">
    <cfRule type="cellIs" dxfId="6656" priority="4977" operator="lessThan">
      <formula>0</formula>
    </cfRule>
  </conditionalFormatting>
  <conditionalFormatting sqref="BQ38 BQ40:BQ41">
    <cfRule type="cellIs" dxfId="6655" priority="4969" operator="lessThan">
      <formula>0</formula>
    </cfRule>
  </conditionalFormatting>
  <conditionalFormatting sqref="BQ39">
    <cfRule type="cellIs" dxfId="6654" priority="4968" operator="lessThan">
      <formula>0</formula>
    </cfRule>
  </conditionalFormatting>
  <conditionalFormatting sqref="BQ39">
    <cfRule type="cellIs" dxfId="6653" priority="4967" operator="lessThan">
      <formula>0</formula>
    </cfRule>
  </conditionalFormatting>
  <conditionalFormatting sqref="BR57 BR59:BR60">
    <cfRule type="cellIs" dxfId="6652" priority="4947" operator="lessThan">
      <formula>0</formula>
    </cfRule>
  </conditionalFormatting>
  <conditionalFormatting sqref="BR42">
    <cfRule type="cellIs" dxfId="6651" priority="4942" operator="lessThan">
      <formula>0</formula>
    </cfRule>
  </conditionalFormatting>
  <conditionalFormatting sqref="BR37 BR40:BR41">
    <cfRule type="cellIs" dxfId="6650" priority="4937" operator="lessThan">
      <formula>0</formula>
    </cfRule>
  </conditionalFormatting>
  <conditionalFormatting sqref="BR61">
    <cfRule type="cellIs" dxfId="6649" priority="4946" operator="lessThan">
      <formula>0</formula>
    </cfRule>
  </conditionalFormatting>
  <conditionalFormatting sqref="BR58:BR60">
    <cfRule type="cellIs" dxfId="6648" priority="4945" operator="lessThan">
      <formula>0</formula>
    </cfRule>
  </conditionalFormatting>
  <conditionalFormatting sqref="BR64:BR65">
    <cfRule type="cellIs" dxfId="6647" priority="4944" operator="lessThan">
      <formula>0</formula>
    </cfRule>
  </conditionalFormatting>
  <conditionalFormatting sqref="BR32:BR33">
    <cfRule type="cellIs" dxfId="6646" priority="4941" operator="lessThan">
      <formula>0</formula>
    </cfRule>
  </conditionalFormatting>
  <conditionalFormatting sqref="BR35">
    <cfRule type="cellIs" dxfId="6645" priority="4940" operator="lessThan">
      <formula>0</formula>
    </cfRule>
  </conditionalFormatting>
  <conditionalFormatting sqref="BR36">
    <cfRule type="cellIs" dxfId="6644" priority="4939" operator="lessThan">
      <formula>0</formula>
    </cfRule>
  </conditionalFormatting>
  <conditionalFormatting sqref="BR42">
    <cfRule type="cellIs" dxfId="6643" priority="4936" operator="lessThan">
      <formula>0</formula>
    </cfRule>
  </conditionalFormatting>
  <conditionalFormatting sqref="BR67">
    <cfRule type="cellIs" dxfId="6642" priority="4932" operator="lessThan">
      <formula>0</formula>
    </cfRule>
  </conditionalFormatting>
  <conditionalFormatting sqref="BR61">
    <cfRule type="cellIs" dxfId="6641" priority="4965" operator="lessThan">
      <formula>0</formula>
    </cfRule>
  </conditionalFormatting>
  <conditionalFormatting sqref="BR8 BR62 BR26 BR10:BR11 BR46:BR47 BR43:BR44 BR15:BR17">
    <cfRule type="cellIs" dxfId="6640" priority="4964" operator="lessThan">
      <formula>0</formula>
    </cfRule>
  </conditionalFormatting>
  <conditionalFormatting sqref="BR48">
    <cfRule type="cellIs" dxfId="6639" priority="4963" operator="lessThan">
      <formula>0</formula>
    </cfRule>
  </conditionalFormatting>
  <conditionalFormatting sqref="BR49">
    <cfRule type="cellIs" dxfId="6638" priority="4962" operator="lessThan">
      <formula>0</formula>
    </cfRule>
  </conditionalFormatting>
  <conditionalFormatting sqref="BR50">
    <cfRule type="cellIs" dxfId="6637" priority="4961" operator="lessThan">
      <formula>0</formula>
    </cfRule>
  </conditionalFormatting>
  <conditionalFormatting sqref="BR52">
    <cfRule type="cellIs" dxfId="6636" priority="4960" operator="lessThan">
      <formula>0</formula>
    </cfRule>
  </conditionalFormatting>
  <conditionalFormatting sqref="BR55">
    <cfRule type="cellIs" dxfId="6635" priority="4959" operator="lessThan">
      <formula>0</formula>
    </cfRule>
  </conditionalFormatting>
  <conditionalFormatting sqref="BR56">
    <cfRule type="cellIs" dxfId="6634" priority="4958" operator="lessThan">
      <formula>0</formula>
    </cfRule>
  </conditionalFormatting>
  <conditionalFormatting sqref="BR7">
    <cfRule type="cellIs" dxfId="6633" priority="4957" operator="lessThan">
      <formula>0</formula>
    </cfRule>
  </conditionalFormatting>
  <conditionalFormatting sqref="BR9">
    <cfRule type="cellIs" dxfId="6632" priority="4956" operator="lessThan">
      <formula>0</formula>
    </cfRule>
  </conditionalFormatting>
  <conditionalFormatting sqref="BR18:BR20 BR24:BR25">
    <cfRule type="cellIs" dxfId="6631" priority="4955" operator="lessThan">
      <formula>0</formula>
    </cfRule>
  </conditionalFormatting>
  <conditionalFormatting sqref="BR27 BR30:BR31">
    <cfRule type="cellIs" dxfId="6630" priority="4954" operator="lessThan">
      <formula>0</formula>
    </cfRule>
  </conditionalFormatting>
  <conditionalFormatting sqref="BR51">
    <cfRule type="cellIs" dxfId="6629" priority="4951" operator="lessThan">
      <formula>0</formula>
    </cfRule>
  </conditionalFormatting>
  <conditionalFormatting sqref="BR53">
    <cfRule type="cellIs" dxfId="6628" priority="4950" operator="lessThan">
      <formula>0</formula>
    </cfRule>
  </conditionalFormatting>
  <conditionalFormatting sqref="BR53:BR54">
    <cfRule type="cellIs" dxfId="6627" priority="4948" operator="lessThan">
      <formula>0</formula>
    </cfRule>
  </conditionalFormatting>
  <conditionalFormatting sqref="BR45:BR50 BR52 BR55:BR56">
    <cfRule type="cellIs" dxfId="6626" priority="4953" operator="lessThan">
      <formula>0</formula>
    </cfRule>
  </conditionalFormatting>
  <conditionalFormatting sqref="BR51">
    <cfRule type="cellIs" dxfId="6625" priority="4952" operator="lessThan">
      <formula>0</formula>
    </cfRule>
  </conditionalFormatting>
  <conditionalFormatting sqref="BR54">
    <cfRule type="cellIs" dxfId="6624" priority="4949" operator="lessThan">
      <formula>0</formula>
    </cfRule>
  </conditionalFormatting>
  <conditionalFormatting sqref="BR34:BR36">
    <cfRule type="cellIs" dxfId="6623" priority="4938" operator="lessThan">
      <formula>0</formula>
    </cfRule>
  </conditionalFormatting>
  <conditionalFormatting sqref="BR63:BR65">
    <cfRule type="cellIs" dxfId="6622" priority="4943" operator="lessThan">
      <formula>0</formula>
    </cfRule>
  </conditionalFormatting>
  <conditionalFormatting sqref="BR38 BR40:BR41">
    <cfRule type="cellIs" dxfId="6621" priority="4935" operator="lessThan">
      <formula>0</formula>
    </cfRule>
  </conditionalFormatting>
  <conditionalFormatting sqref="BR39">
    <cfRule type="cellIs" dxfId="6620" priority="4934" operator="lessThan">
      <formula>0</formula>
    </cfRule>
  </conditionalFormatting>
  <conditionalFormatting sqref="BR39">
    <cfRule type="cellIs" dxfId="6619" priority="4933" operator="lessThan">
      <formula>0</formula>
    </cfRule>
  </conditionalFormatting>
  <conditionalFormatting sqref="BS57 BS59:BS60">
    <cfRule type="cellIs" dxfId="6618" priority="4913" operator="lessThan">
      <formula>0</formula>
    </cfRule>
  </conditionalFormatting>
  <conditionalFormatting sqref="BS42">
    <cfRule type="cellIs" dxfId="6617" priority="4908" operator="lessThan">
      <formula>0</formula>
    </cfRule>
  </conditionalFormatting>
  <conditionalFormatting sqref="BS37 BS40:BS41">
    <cfRule type="cellIs" dxfId="6616" priority="4903" operator="lessThan">
      <formula>0</formula>
    </cfRule>
  </conditionalFormatting>
  <conditionalFormatting sqref="BS61">
    <cfRule type="cellIs" dxfId="6615" priority="4912" operator="lessThan">
      <formula>0</formula>
    </cfRule>
  </conditionalFormatting>
  <conditionalFormatting sqref="BS58:BS60">
    <cfRule type="cellIs" dxfId="6614" priority="4911" operator="lessThan">
      <formula>0</formula>
    </cfRule>
  </conditionalFormatting>
  <conditionalFormatting sqref="BS64:BS65">
    <cfRule type="cellIs" dxfId="6613" priority="4910" operator="lessThan">
      <formula>0</formula>
    </cfRule>
  </conditionalFormatting>
  <conditionalFormatting sqref="BS32:BS33">
    <cfRule type="cellIs" dxfId="6612" priority="4907" operator="lessThan">
      <formula>0</formula>
    </cfRule>
  </conditionalFormatting>
  <conditionalFormatting sqref="BS35">
    <cfRule type="cellIs" dxfId="6611" priority="4906" operator="lessThan">
      <formula>0</formula>
    </cfRule>
  </conditionalFormatting>
  <conditionalFormatting sqref="BS36">
    <cfRule type="cellIs" dxfId="6610" priority="4905" operator="lessThan">
      <formula>0</formula>
    </cfRule>
  </conditionalFormatting>
  <conditionalFormatting sqref="BS42">
    <cfRule type="cellIs" dxfId="6609" priority="4902" operator="lessThan">
      <formula>0</formula>
    </cfRule>
  </conditionalFormatting>
  <conditionalFormatting sqref="BS67">
    <cfRule type="cellIs" dxfId="6608" priority="4898" operator="lessThan">
      <formula>0</formula>
    </cfRule>
  </conditionalFormatting>
  <conditionalFormatting sqref="BS61">
    <cfRule type="cellIs" dxfId="6607" priority="4931" operator="lessThan">
      <formula>0</formula>
    </cfRule>
  </conditionalFormatting>
  <conditionalFormatting sqref="BS8 BS62 BS26 BS10:BS11 BS46:BS47 BS43:BS44 BS15:BS17">
    <cfRule type="cellIs" dxfId="6606" priority="4930" operator="lessThan">
      <formula>0</formula>
    </cfRule>
  </conditionalFormatting>
  <conditionalFormatting sqref="BS48">
    <cfRule type="cellIs" dxfId="6605" priority="4929" operator="lessThan">
      <formula>0</formula>
    </cfRule>
  </conditionalFormatting>
  <conditionalFormatting sqref="BS49">
    <cfRule type="cellIs" dxfId="6604" priority="4928" operator="lessThan">
      <formula>0</formula>
    </cfRule>
  </conditionalFormatting>
  <conditionalFormatting sqref="BS50">
    <cfRule type="cellIs" dxfId="6603" priority="4927" operator="lessThan">
      <formula>0</formula>
    </cfRule>
  </conditionalFormatting>
  <conditionalFormatting sqref="BS52">
    <cfRule type="cellIs" dxfId="6602" priority="4926" operator="lessThan">
      <formula>0</formula>
    </cfRule>
  </conditionalFormatting>
  <conditionalFormatting sqref="BS55">
    <cfRule type="cellIs" dxfId="6601" priority="4925" operator="lessThan">
      <formula>0</formula>
    </cfRule>
  </conditionalFormatting>
  <conditionalFormatting sqref="BS56">
    <cfRule type="cellIs" dxfId="6600" priority="4924" operator="lessThan">
      <formula>0</formula>
    </cfRule>
  </conditionalFormatting>
  <conditionalFormatting sqref="BS7">
    <cfRule type="cellIs" dxfId="6599" priority="4923" operator="lessThan">
      <formula>0</formula>
    </cfRule>
  </conditionalFormatting>
  <conditionalFormatting sqref="BS9">
    <cfRule type="cellIs" dxfId="6598" priority="4922" operator="lessThan">
      <formula>0</formula>
    </cfRule>
  </conditionalFormatting>
  <conditionalFormatting sqref="BS18:BS19 BS24:BS25">
    <cfRule type="cellIs" dxfId="6597" priority="4921" operator="lessThan">
      <formula>0</formula>
    </cfRule>
  </conditionalFormatting>
  <conditionalFormatting sqref="BS27 BS30:BS31">
    <cfRule type="cellIs" dxfId="6596" priority="4920" operator="lessThan">
      <formula>0</formula>
    </cfRule>
  </conditionalFormatting>
  <conditionalFormatting sqref="BS51">
    <cfRule type="cellIs" dxfId="6595" priority="4917" operator="lessThan">
      <formula>0</formula>
    </cfRule>
  </conditionalFormatting>
  <conditionalFormatting sqref="BS53">
    <cfRule type="cellIs" dxfId="6594" priority="4916" operator="lessThan">
      <formula>0</formula>
    </cfRule>
  </conditionalFormatting>
  <conditionalFormatting sqref="BS53:BS54">
    <cfRule type="cellIs" dxfId="6593" priority="4914" operator="lessThan">
      <formula>0</formula>
    </cfRule>
  </conditionalFormatting>
  <conditionalFormatting sqref="BS45:BS50 BS52 BS55:BS56">
    <cfRule type="cellIs" dxfId="6592" priority="4919" operator="lessThan">
      <formula>0</formula>
    </cfRule>
  </conditionalFormatting>
  <conditionalFormatting sqref="BS51">
    <cfRule type="cellIs" dxfId="6591" priority="4918" operator="lessThan">
      <formula>0</formula>
    </cfRule>
  </conditionalFormatting>
  <conditionalFormatting sqref="BS54">
    <cfRule type="cellIs" dxfId="6590" priority="4915" operator="lessThan">
      <formula>0</formula>
    </cfRule>
  </conditionalFormatting>
  <conditionalFormatting sqref="BS34:BS36">
    <cfRule type="cellIs" dxfId="6589" priority="4904" operator="lessThan">
      <formula>0</formula>
    </cfRule>
  </conditionalFormatting>
  <conditionalFormatting sqref="BS63:BS65">
    <cfRule type="cellIs" dxfId="6588" priority="4909" operator="lessThan">
      <formula>0</formula>
    </cfRule>
  </conditionalFormatting>
  <conditionalFormatting sqref="BS38 BS40:BS41">
    <cfRule type="cellIs" dxfId="6587" priority="4901" operator="lessThan">
      <formula>0</formula>
    </cfRule>
  </conditionalFormatting>
  <conditionalFormatting sqref="BS39">
    <cfRule type="cellIs" dxfId="6586" priority="4900" operator="lessThan">
      <formula>0</formula>
    </cfRule>
  </conditionalFormatting>
  <conditionalFormatting sqref="BS39">
    <cfRule type="cellIs" dxfId="6585" priority="4899" operator="lessThan">
      <formula>0</formula>
    </cfRule>
  </conditionalFormatting>
  <conditionalFormatting sqref="BT57 BT59:BT60">
    <cfRule type="cellIs" dxfId="6584" priority="4879" operator="lessThan">
      <formula>0</formula>
    </cfRule>
  </conditionalFormatting>
  <conditionalFormatting sqref="BT42">
    <cfRule type="cellIs" dxfId="6583" priority="4874" operator="lessThan">
      <formula>0</formula>
    </cfRule>
  </conditionalFormatting>
  <conditionalFormatting sqref="BT37 BT40:BT41">
    <cfRule type="cellIs" dxfId="6582" priority="4869" operator="lessThan">
      <formula>0</formula>
    </cfRule>
  </conditionalFormatting>
  <conditionalFormatting sqref="BT61">
    <cfRule type="cellIs" dxfId="6581" priority="4878" operator="lessThan">
      <formula>0</formula>
    </cfRule>
  </conditionalFormatting>
  <conditionalFormatting sqref="BT58:BT60">
    <cfRule type="cellIs" dxfId="6580" priority="4877" operator="lessThan">
      <formula>0</formula>
    </cfRule>
  </conditionalFormatting>
  <conditionalFormatting sqref="BT64:BT65">
    <cfRule type="cellIs" dxfId="6579" priority="4876" operator="lessThan">
      <formula>0</formula>
    </cfRule>
  </conditionalFormatting>
  <conditionalFormatting sqref="BT32:BT33">
    <cfRule type="cellIs" dxfId="6578" priority="4873" operator="lessThan">
      <formula>0</formula>
    </cfRule>
  </conditionalFormatting>
  <conditionalFormatting sqref="BT35">
    <cfRule type="cellIs" dxfId="6577" priority="4872" operator="lessThan">
      <formula>0</formula>
    </cfRule>
  </conditionalFormatting>
  <conditionalFormatting sqref="BT36">
    <cfRule type="cellIs" dxfId="6576" priority="4871" operator="lessThan">
      <formula>0</formula>
    </cfRule>
  </conditionalFormatting>
  <conditionalFormatting sqref="BT42">
    <cfRule type="cellIs" dxfId="6575" priority="4868" operator="lessThan">
      <formula>0</formula>
    </cfRule>
  </conditionalFormatting>
  <conditionalFormatting sqref="BT67">
    <cfRule type="cellIs" dxfId="6574" priority="4864" operator="lessThan">
      <formula>0</formula>
    </cfRule>
  </conditionalFormatting>
  <conditionalFormatting sqref="BT61">
    <cfRule type="cellIs" dxfId="6573" priority="4897" operator="lessThan">
      <formula>0</formula>
    </cfRule>
  </conditionalFormatting>
  <conditionalFormatting sqref="BT8 BT62 BT26 BT10:BT11 BT46:BT47 BT43:BT44 BT15:BT17">
    <cfRule type="cellIs" dxfId="6572" priority="4896" operator="lessThan">
      <formula>0</formula>
    </cfRule>
  </conditionalFormatting>
  <conditionalFormatting sqref="BT48">
    <cfRule type="cellIs" dxfId="6571" priority="4895" operator="lessThan">
      <formula>0</formula>
    </cfRule>
  </conditionalFormatting>
  <conditionalFormatting sqref="BT49">
    <cfRule type="cellIs" dxfId="6570" priority="4894" operator="lessThan">
      <formula>0</formula>
    </cfRule>
  </conditionalFormatting>
  <conditionalFormatting sqref="BT50">
    <cfRule type="cellIs" dxfId="6569" priority="4893" operator="lessThan">
      <formula>0</formula>
    </cfRule>
  </conditionalFormatting>
  <conditionalFormatting sqref="BT52">
    <cfRule type="cellIs" dxfId="6568" priority="4892" operator="lessThan">
      <formula>0</formula>
    </cfRule>
  </conditionalFormatting>
  <conditionalFormatting sqref="BT55">
    <cfRule type="cellIs" dxfId="6567" priority="4891" operator="lessThan">
      <formula>0</formula>
    </cfRule>
  </conditionalFormatting>
  <conditionalFormatting sqref="BT56">
    <cfRule type="cellIs" dxfId="6566" priority="4890" operator="lessThan">
      <formula>0</formula>
    </cfRule>
  </conditionalFormatting>
  <conditionalFormatting sqref="BT7">
    <cfRule type="cellIs" dxfId="6565" priority="4889" operator="lessThan">
      <formula>0</formula>
    </cfRule>
  </conditionalFormatting>
  <conditionalFormatting sqref="BT9">
    <cfRule type="cellIs" dxfId="6564" priority="4888" operator="lessThan">
      <formula>0</formula>
    </cfRule>
  </conditionalFormatting>
  <conditionalFormatting sqref="BT18:BT20 BT24:BT25">
    <cfRule type="cellIs" dxfId="6563" priority="4887" operator="lessThan">
      <formula>0</formula>
    </cfRule>
  </conditionalFormatting>
  <conditionalFormatting sqref="BT27 BT30:BT31">
    <cfRule type="cellIs" dxfId="6562" priority="4886" operator="lessThan">
      <formula>0</formula>
    </cfRule>
  </conditionalFormatting>
  <conditionalFormatting sqref="BT51">
    <cfRule type="cellIs" dxfId="6561" priority="4883" operator="lessThan">
      <formula>0</formula>
    </cfRule>
  </conditionalFormatting>
  <conditionalFormatting sqref="BT53">
    <cfRule type="cellIs" dxfId="6560" priority="4882" operator="lessThan">
      <formula>0</formula>
    </cfRule>
  </conditionalFormatting>
  <conditionalFormatting sqref="BT53:BT54">
    <cfRule type="cellIs" dxfId="6559" priority="4880" operator="lessThan">
      <formula>0</formula>
    </cfRule>
  </conditionalFormatting>
  <conditionalFormatting sqref="BT45:BT50 BT52 BT55:BT56">
    <cfRule type="cellIs" dxfId="6558" priority="4885" operator="lessThan">
      <formula>0</formula>
    </cfRule>
  </conditionalFormatting>
  <conditionalFormatting sqref="BT51">
    <cfRule type="cellIs" dxfId="6557" priority="4884" operator="lessThan">
      <formula>0</formula>
    </cfRule>
  </conditionalFormatting>
  <conditionalFormatting sqref="BT54">
    <cfRule type="cellIs" dxfId="6556" priority="4881" operator="lessThan">
      <formula>0</formula>
    </cfRule>
  </conditionalFormatting>
  <conditionalFormatting sqref="BT34:BT36">
    <cfRule type="cellIs" dxfId="6555" priority="4870" operator="lessThan">
      <formula>0</formula>
    </cfRule>
  </conditionalFormatting>
  <conditionalFormatting sqref="BT63:BT65">
    <cfRule type="cellIs" dxfId="6554" priority="4875" operator="lessThan">
      <formula>0</formula>
    </cfRule>
  </conditionalFormatting>
  <conditionalFormatting sqref="BT38 BT40:BT41">
    <cfRule type="cellIs" dxfId="6553" priority="4867" operator="lessThan">
      <formula>0</formula>
    </cfRule>
  </conditionalFormatting>
  <conditionalFormatting sqref="BT39">
    <cfRule type="cellIs" dxfId="6552" priority="4866" operator="lessThan">
      <formula>0</formula>
    </cfRule>
  </conditionalFormatting>
  <conditionalFormatting sqref="BT39">
    <cfRule type="cellIs" dxfId="6551" priority="4865" operator="lessThan">
      <formula>0</formula>
    </cfRule>
  </conditionalFormatting>
  <conditionalFormatting sqref="BU57 BU59:BU60">
    <cfRule type="cellIs" dxfId="6550" priority="4845" operator="lessThan">
      <formula>0</formula>
    </cfRule>
  </conditionalFormatting>
  <conditionalFormatting sqref="BU42">
    <cfRule type="cellIs" dxfId="6549" priority="4840" operator="lessThan">
      <formula>0</formula>
    </cfRule>
  </conditionalFormatting>
  <conditionalFormatting sqref="BU37 BU40:BU41">
    <cfRule type="cellIs" dxfId="6548" priority="4835" operator="lessThan">
      <formula>0</formula>
    </cfRule>
  </conditionalFormatting>
  <conditionalFormatting sqref="BU61">
    <cfRule type="cellIs" dxfId="6547" priority="4844" operator="lessThan">
      <formula>0</formula>
    </cfRule>
  </conditionalFormatting>
  <conditionalFormatting sqref="BU58:BU60">
    <cfRule type="cellIs" dxfId="6546" priority="4843" operator="lessThan">
      <formula>0</formula>
    </cfRule>
  </conditionalFormatting>
  <conditionalFormatting sqref="BU64:BU65">
    <cfRule type="cellIs" dxfId="6545" priority="4842" operator="lessThan">
      <formula>0</formula>
    </cfRule>
  </conditionalFormatting>
  <conditionalFormatting sqref="BU32:BU33">
    <cfRule type="cellIs" dxfId="6544" priority="4839" operator="lessThan">
      <formula>0</formula>
    </cfRule>
  </conditionalFormatting>
  <conditionalFormatting sqref="BU35">
    <cfRule type="cellIs" dxfId="6543" priority="4838" operator="lessThan">
      <formula>0</formula>
    </cfRule>
  </conditionalFormatting>
  <conditionalFormatting sqref="BU36">
    <cfRule type="cellIs" dxfId="6542" priority="4837" operator="lessThan">
      <formula>0</formula>
    </cfRule>
  </conditionalFormatting>
  <conditionalFormatting sqref="BU42">
    <cfRule type="cellIs" dxfId="6541" priority="4834" operator="lessThan">
      <formula>0</formula>
    </cfRule>
  </conditionalFormatting>
  <conditionalFormatting sqref="BU67">
    <cfRule type="cellIs" dxfId="6540" priority="4830" operator="lessThan">
      <formula>0</formula>
    </cfRule>
  </conditionalFormatting>
  <conditionalFormatting sqref="BU61">
    <cfRule type="cellIs" dxfId="6539" priority="4863" operator="lessThan">
      <formula>0</formula>
    </cfRule>
  </conditionalFormatting>
  <conditionalFormatting sqref="BU8 BU62 BU26 BU10:BU11 BU46:BU47 BU43:BU44 BU15:BU17">
    <cfRule type="cellIs" dxfId="6538" priority="4862" operator="lessThan">
      <formula>0</formula>
    </cfRule>
  </conditionalFormatting>
  <conditionalFormatting sqref="BU48">
    <cfRule type="cellIs" dxfId="6537" priority="4861" operator="lessThan">
      <formula>0</formula>
    </cfRule>
  </conditionalFormatting>
  <conditionalFormatting sqref="BU49">
    <cfRule type="cellIs" dxfId="6536" priority="4860" operator="lessThan">
      <formula>0</formula>
    </cfRule>
  </conditionalFormatting>
  <conditionalFormatting sqref="BU50">
    <cfRule type="cellIs" dxfId="6535" priority="4859" operator="lessThan">
      <formula>0</formula>
    </cfRule>
  </conditionalFormatting>
  <conditionalFormatting sqref="BU52">
    <cfRule type="cellIs" dxfId="6534" priority="4858" operator="lessThan">
      <formula>0</formula>
    </cfRule>
  </conditionalFormatting>
  <conditionalFormatting sqref="BU55">
    <cfRule type="cellIs" dxfId="6533" priority="4857" operator="lessThan">
      <formula>0</formula>
    </cfRule>
  </conditionalFormatting>
  <conditionalFormatting sqref="BU56">
    <cfRule type="cellIs" dxfId="6532" priority="4856" operator="lessThan">
      <formula>0</formula>
    </cfRule>
  </conditionalFormatting>
  <conditionalFormatting sqref="BU7">
    <cfRule type="cellIs" dxfId="6531" priority="4855" operator="lessThan">
      <formula>0</formula>
    </cfRule>
  </conditionalFormatting>
  <conditionalFormatting sqref="BU9">
    <cfRule type="cellIs" dxfId="6530" priority="4854" operator="lessThan">
      <formula>0</formula>
    </cfRule>
  </conditionalFormatting>
  <conditionalFormatting sqref="BU18:BU20 BU24:BU25">
    <cfRule type="cellIs" dxfId="6529" priority="4853" operator="lessThan">
      <formula>0</formula>
    </cfRule>
  </conditionalFormatting>
  <conditionalFormatting sqref="BU27 BU30:BU31">
    <cfRule type="cellIs" dxfId="6528" priority="4852" operator="lessThan">
      <formula>0</formula>
    </cfRule>
  </conditionalFormatting>
  <conditionalFormatting sqref="BU51">
    <cfRule type="cellIs" dxfId="6527" priority="4849" operator="lessThan">
      <formula>0</formula>
    </cfRule>
  </conditionalFormatting>
  <conditionalFormatting sqref="BU53">
    <cfRule type="cellIs" dxfId="6526" priority="4848" operator="lessThan">
      <formula>0</formula>
    </cfRule>
  </conditionalFormatting>
  <conditionalFormatting sqref="BU53:BU54">
    <cfRule type="cellIs" dxfId="6525" priority="4846" operator="lessThan">
      <formula>0</formula>
    </cfRule>
  </conditionalFormatting>
  <conditionalFormatting sqref="BU45:BU50 BU52 BU55:BU56">
    <cfRule type="cellIs" dxfId="6524" priority="4851" operator="lessThan">
      <formula>0</formula>
    </cfRule>
  </conditionalFormatting>
  <conditionalFormatting sqref="BU51">
    <cfRule type="cellIs" dxfId="6523" priority="4850" operator="lessThan">
      <formula>0</formula>
    </cfRule>
  </conditionalFormatting>
  <conditionalFormatting sqref="BU54">
    <cfRule type="cellIs" dxfId="6522" priority="4847" operator="lessThan">
      <formula>0</formula>
    </cfRule>
  </conditionalFormatting>
  <conditionalFormatting sqref="BU34:BU36">
    <cfRule type="cellIs" dxfId="6521" priority="4836" operator="lessThan">
      <formula>0</formula>
    </cfRule>
  </conditionalFormatting>
  <conditionalFormatting sqref="BU63:BU65">
    <cfRule type="cellIs" dxfId="6520" priority="4841" operator="lessThan">
      <formula>0</formula>
    </cfRule>
  </conditionalFormatting>
  <conditionalFormatting sqref="BU38 BU40:BU41">
    <cfRule type="cellIs" dxfId="6519" priority="4833" operator="lessThan">
      <formula>0</formula>
    </cfRule>
  </conditionalFormatting>
  <conditionalFormatting sqref="BU39">
    <cfRule type="cellIs" dxfId="6518" priority="4832" operator="lessThan">
      <formula>0</formula>
    </cfRule>
  </conditionalFormatting>
  <conditionalFormatting sqref="BU39">
    <cfRule type="cellIs" dxfId="6517" priority="4831" operator="lessThan">
      <formula>0</formula>
    </cfRule>
  </conditionalFormatting>
  <conditionalFormatting sqref="BV57 BV59:BV60">
    <cfRule type="cellIs" dxfId="6516" priority="4811" operator="lessThan">
      <formula>0</formula>
    </cfRule>
  </conditionalFormatting>
  <conditionalFormatting sqref="BV42">
    <cfRule type="cellIs" dxfId="6515" priority="4806" operator="lessThan">
      <formula>0</formula>
    </cfRule>
  </conditionalFormatting>
  <conditionalFormatting sqref="BV37 BV40:BV41">
    <cfRule type="cellIs" dxfId="6514" priority="4801" operator="lessThan">
      <formula>0</formula>
    </cfRule>
  </conditionalFormatting>
  <conditionalFormatting sqref="BV61">
    <cfRule type="cellIs" dxfId="6513" priority="4810" operator="lessThan">
      <formula>0</formula>
    </cfRule>
  </conditionalFormatting>
  <conditionalFormatting sqref="BV58:BV60">
    <cfRule type="cellIs" dxfId="6512" priority="4809" operator="lessThan">
      <formula>0</formula>
    </cfRule>
  </conditionalFormatting>
  <conditionalFormatting sqref="BV64:BV65">
    <cfRule type="cellIs" dxfId="6511" priority="4808" operator="lessThan">
      <formula>0</formula>
    </cfRule>
  </conditionalFormatting>
  <conditionalFormatting sqref="BV32:BV33">
    <cfRule type="cellIs" dxfId="6510" priority="4805" operator="lessThan">
      <formula>0</formula>
    </cfRule>
  </conditionalFormatting>
  <conditionalFormatting sqref="BV35">
    <cfRule type="cellIs" dxfId="6509" priority="4804" operator="lessThan">
      <formula>0</formula>
    </cfRule>
  </conditionalFormatting>
  <conditionalFormatting sqref="BV36">
    <cfRule type="cellIs" dxfId="6508" priority="4803" operator="lessThan">
      <formula>0</formula>
    </cfRule>
  </conditionalFormatting>
  <conditionalFormatting sqref="BV42">
    <cfRule type="cellIs" dxfId="6507" priority="4800" operator="lessThan">
      <formula>0</formula>
    </cfRule>
  </conditionalFormatting>
  <conditionalFormatting sqref="BV67">
    <cfRule type="cellIs" dxfId="6506" priority="4796" operator="lessThan">
      <formula>0</formula>
    </cfRule>
  </conditionalFormatting>
  <conditionalFormatting sqref="BV61">
    <cfRule type="cellIs" dxfId="6505" priority="4829" operator="lessThan">
      <formula>0</formula>
    </cfRule>
  </conditionalFormatting>
  <conditionalFormatting sqref="BV8 BV62 BV26 BV10:BV11 BV46:BV47 BV43:BV44 BV15:BV17">
    <cfRule type="cellIs" dxfId="6504" priority="4828" operator="lessThan">
      <formula>0</formula>
    </cfRule>
  </conditionalFormatting>
  <conditionalFormatting sqref="BV48">
    <cfRule type="cellIs" dxfId="6503" priority="4827" operator="lessThan">
      <formula>0</formula>
    </cfRule>
  </conditionalFormatting>
  <conditionalFormatting sqref="BV49">
    <cfRule type="cellIs" dxfId="6502" priority="4826" operator="lessThan">
      <formula>0</formula>
    </cfRule>
  </conditionalFormatting>
  <conditionalFormatting sqref="BV50">
    <cfRule type="cellIs" dxfId="6501" priority="4825" operator="lessThan">
      <formula>0</formula>
    </cfRule>
  </conditionalFormatting>
  <conditionalFormatting sqref="BV52">
    <cfRule type="cellIs" dxfId="6500" priority="4824" operator="lessThan">
      <formula>0</formula>
    </cfRule>
  </conditionalFormatting>
  <conditionalFormatting sqref="BV55">
    <cfRule type="cellIs" dxfId="6499" priority="4823" operator="lessThan">
      <formula>0</formula>
    </cfRule>
  </conditionalFormatting>
  <conditionalFormatting sqref="BV56">
    <cfRule type="cellIs" dxfId="6498" priority="4822" operator="lessThan">
      <formula>0</formula>
    </cfRule>
  </conditionalFormatting>
  <conditionalFormatting sqref="BV7">
    <cfRule type="cellIs" dxfId="6497" priority="4821" operator="lessThan">
      <formula>0</formula>
    </cfRule>
  </conditionalFormatting>
  <conditionalFormatting sqref="BV9">
    <cfRule type="cellIs" dxfId="6496" priority="4820" operator="lessThan">
      <formula>0</formula>
    </cfRule>
  </conditionalFormatting>
  <conditionalFormatting sqref="BV18:BV20 BV24:BV25">
    <cfRule type="cellIs" dxfId="6495" priority="4819" operator="lessThan">
      <formula>0</formula>
    </cfRule>
  </conditionalFormatting>
  <conditionalFormatting sqref="BV27 BV30:BV31">
    <cfRule type="cellIs" dxfId="6494" priority="4818" operator="lessThan">
      <formula>0</formula>
    </cfRule>
  </conditionalFormatting>
  <conditionalFormatting sqref="BV51">
    <cfRule type="cellIs" dxfId="6493" priority="4815" operator="lessThan">
      <formula>0</formula>
    </cfRule>
  </conditionalFormatting>
  <conditionalFormatting sqref="BV53">
    <cfRule type="cellIs" dxfId="6492" priority="4814" operator="lessThan">
      <formula>0</formula>
    </cfRule>
  </conditionalFormatting>
  <conditionalFormatting sqref="BV53:BV54">
    <cfRule type="cellIs" dxfId="6491" priority="4812" operator="lessThan">
      <formula>0</formula>
    </cfRule>
  </conditionalFormatting>
  <conditionalFormatting sqref="BV45:BV50 BV52 BV55:BV56">
    <cfRule type="cellIs" dxfId="6490" priority="4817" operator="lessThan">
      <formula>0</formula>
    </cfRule>
  </conditionalFormatting>
  <conditionalFormatting sqref="BV51">
    <cfRule type="cellIs" dxfId="6489" priority="4816" operator="lessThan">
      <formula>0</formula>
    </cfRule>
  </conditionalFormatting>
  <conditionalFormatting sqref="BV54">
    <cfRule type="cellIs" dxfId="6488" priority="4813" operator="lessThan">
      <formula>0</formula>
    </cfRule>
  </conditionalFormatting>
  <conditionalFormatting sqref="BV34:BV36">
    <cfRule type="cellIs" dxfId="6487" priority="4802" operator="lessThan">
      <formula>0</formula>
    </cfRule>
  </conditionalFormatting>
  <conditionalFormatting sqref="BV63:BV65">
    <cfRule type="cellIs" dxfId="6486" priority="4807" operator="lessThan">
      <formula>0</formula>
    </cfRule>
  </conditionalFormatting>
  <conditionalFormatting sqref="BV38 BV40:BV41">
    <cfRule type="cellIs" dxfId="6485" priority="4799" operator="lessThan">
      <formula>0</formula>
    </cfRule>
  </conditionalFormatting>
  <conditionalFormatting sqref="BV39">
    <cfRule type="cellIs" dxfId="6484" priority="4798" operator="lessThan">
      <formula>0</formula>
    </cfRule>
  </conditionalFormatting>
  <conditionalFormatting sqref="BV39">
    <cfRule type="cellIs" dxfId="6483" priority="4797" operator="lessThan">
      <formula>0</formula>
    </cfRule>
  </conditionalFormatting>
  <conditionalFormatting sqref="BW57 BW59:BW60">
    <cfRule type="cellIs" dxfId="6482" priority="4777" operator="lessThan">
      <formula>0</formula>
    </cfRule>
  </conditionalFormatting>
  <conditionalFormatting sqref="BW42">
    <cfRule type="cellIs" dxfId="6481" priority="4772" operator="lessThan">
      <formula>0</formula>
    </cfRule>
  </conditionalFormatting>
  <conditionalFormatting sqref="BW37 BW40:BW41">
    <cfRule type="cellIs" dxfId="6480" priority="4767" operator="lessThan">
      <formula>0</formula>
    </cfRule>
  </conditionalFormatting>
  <conditionalFormatting sqref="BW61">
    <cfRule type="cellIs" dxfId="6479" priority="4776" operator="lessThan">
      <formula>0</formula>
    </cfRule>
  </conditionalFormatting>
  <conditionalFormatting sqref="BW58:BW60">
    <cfRule type="cellIs" dxfId="6478" priority="4775" operator="lessThan">
      <formula>0</formula>
    </cfRule>
  </conditionalFormatting>
  <conditionalFormatting sqref="BW64:BW65">
    <cfRule type="cellIs" dxfId="6477" priority="4774" operator="lessThan">
      <formula>0</formula>
    </cfRule>
  </conditionalFormatting>
  <conditionalFormatting sqref="BW32:BW33">
    <cfRule type="cellIs" dxfId="6476" priority="4771" operator="lessThan">
      <formula>0</formula>
    </cfRule>
  </conditionalFormatting>
  <conditionalFormatting sqref="BW35">
    <cfRule type="cellIs" dxfId="6475" priority="4770" operator="lessThan">
      <formula>0</formula>
    </cfRule>
  </conditionalFormatting>
  <conditionalFormatting sqref="BW36">
    <cfRule type="cellIs" dxfId="6474" priority="4769" operator="lessThan">
      <formula>0</formula>
    </cfRule>
  </conditionalFormatting>
  <conditionalFormatting sqref="BW42">
    <cfRule type="cellIs" dxfId="6473" priority="4766" operator="lessThan">
      <formula>0</formula>
    </cfRule>
  </conditionalFormatting>
  <conditionalFormatting sqref="BW67">
    <cfRule type="cellIs" dxfId="6472" priority="4762" operator="lessThan">
      <formula>0</formula>
    </cfRule>
  </conditionalFormatting>
  <conditionalFormatting sqref="BW61">
    <cfRule type="cellIs" dxfId="6471" priority="4795" operator="lessThan">
      <formula>0</formula>
    </cfRule>
  </conditionalFormatting>
  <conditionalFormatting sqref="BW8 BW62 BW26 BW10:BW11 BW46:BW47 BW43:BW44 BW15:BW17">
    <cfRule type="cellIs" dxfId="6470" priority="4794" operator="lessThan">
      <formula>0</formula>
    </cfRule>
  </conditionalFormatting>
  <conditionalFormatting sqref="BW48">
    <cfRule type="cellIs" dxfId="6469" priority="4793" operator="lessThan">
      <formula>0</formula>
    </cfRule>
  </conditionalFormatting>
  <conditionalFormatting sqref="BW49">
    <cfRule type="cellIs" dxfId="6468" priority="4792" operator="lessThan">
      <formula>0</formula>
    </cfRule>
  </conditionalFormatting>
  <conditionalFormatting sqref="BW50">
    <cfRule type="cellIs" dxfId="6467" priority="4791" operator="lessThan">
      <formula>0</formula>
    </cfRule>
  </conditionalFormatting>
  <conditionalFormatting sqref="BW52">
    <cfRule type="cellIs" dxfId="6466" priority="4790" operator="lessThan">
      <formula>0</formula>
    </cfRule>
  </conditionalFormatting>
  <conditionalFormatting sqref="BW55">
    <cfRule type="cellIs" dxfId="6465" priority="4789" operator="lessThan">
      <formula>0</formula>
    </cfRule>
  </conditionalFormatting>
  <conditionalFormatting sqref="BW56">
    <cfRule type="cellIs" dxfId="6464" priority="4788" operator="lessThan">
      <formula>0</formula>
    </cfRule>
  </conditionalFormatting>
  <conditionalFormatting sqref="BW7">
    <cfRule type="cellIs" dxfId="6463" priority="4787" operator="lessThan">
      <formula>0</formula>
    </cfRule>
  </conditionalFormatting>
  <conditionalFormatting sqref="BW9">
    <cfRule type="cellIs" dxfId="6462" priority="4786" operator="lessThan">
      <formula>0</formula>
    </cfRule>
  </conditionalFormatting>
  <conditionalFormatting sqref="BW18:BW20 BW24:BW25">
    <cfRule type="cellIs" dxfId="6461" priority="4785" operator="lessThan">
      <formula>0</formula>
    </cfRule>
  </conditionalFormatting>
  <conditionalFormatting sqref="BW27 BW30:BW31">
    <cfRule type="cellIs" dxfId="6460" priority="4784" operator="lessThan">
      <formula>0</formula>
    </cfRule>
  </conditionalFormatting>
  <conditionalFormatting sqref="BW51">
    <cfRule type="cellIs" dxfId="6459" priority="4781" operator="lessThan">
      <formula>0</formula>
    </cfRule>
  </conditionalFormatting>
  <conditionalFormatting sqref="BW53">
    <cfRule type="cellIs" dxfId="6458" priority="4780" operator="lessThan">
      <formula>0</formula>
    </cfRule>
  </conditionalFormatting>
  <conditionalFormatting sqref="BW53:BW54">
    <cfRule type="cellIs" dxfId="6457" priority="4778" operator="lessThan">
      <formula>0</formula>
    </cfRule>
  </conditionalFormatting>
  <conditionalFormatting sqref="BW45:BW50 BW52 BW55:BW56">
    <cfRule type="cellIs" dxfId="6456" priority="4783" operator="lessThan">
      <formula>0</formula>
    </cfRule>
  </conditionalFormatting>
  <conditionalFormatting sqref="BW51">
    <cfRule type="cellIs" dxfId="6455" priority="4782" operator="lessThan">
      <formula>0</formula>
    </cfRule>
  </conditionalFormatting>
  <conditionalFormatting sqref="BW54">
    <cfRule type="cellIs" dxfId="6454" priority="4779" operator="lessThan">
      <formula>0</formula>
    </cfRule>
  </conditionalFormatting>
  <conditionalFormatting sqref="BW34:BW36">
    <cfRule type="cellIs" dxfId="6453" priority="4768" operator="lessThan">
      <formula>0</formula>
    </cfRule>
  </conditionalFormatting>
  <conditionalFormatting sqref="BW63:BW65">
    <cfRule type="cellIs" dxfId="6452" priority="4773" operator="lessThan">
      <formula>0</formula>
    </cfRule>
  </conditionalFormatting>
  <conditionalFormatting sqref="BW38 BW40:BW41">
    <cfRule type="cellIs" dxfId="6451" priority="4765" operator="lessThan">
      <formula>0</formula>
    </cfRule>
  </conditionalFormatting>
  <conditionalFormatting sqref="BW39">
    <cfRule type="cellIs" dxfId="6450" priority="4764" operator="lessThan">
      <formula>0</formula>
    </cfRule>
  </conditionalFormatting>
  <conditionalFormatting sqref="BW39">
    <cfRule type="cellIs" dxfId="6449" priority="4763" operator="lessThan">
      <formula>0</formula>
    </cfRule>
  </conditionalFormatting>
  <conditionalFormatting sqref="BD57 BD59:BD60">
    <cfRule type="cellIs" dxfId="6448" priority="4743" operator="lessThan">
      <formula>0</formula>
    </cfRule>
  </conditionalFormatting>
  <conditionalFormatting sqref="BD42">
    <cfRule type="cellIs" dxfId="6447" priority="4738" operator="lessThan">
      <formula>0</formula>
    </cfRule>
  </conditionalFormatting>
  <conditionalFormatting sqref="BD37 BD40:BD41">
    <cfRule type="cellIs" dxfId="6446" priority="4733" operator="lessThan">
      <formula>0</formula>
    </cfRule>
  </conditionalFormatting>
  <conditionalFormatting sqref="BD61">
    <cfRule type="cellIs" dxfId="6445" priority="4742" operator="lessThan">
      <formula>0</formula>
    </cfRule>
  </conditionalFormatting>
  <conditionalFormatting sqref="BD58:BD60">
    <cfRule type="cellIs" dxfId="6444" priority="4741" operator="lessThan">
      <formula>0</formula>
    </cfRule>
  </conditionalFormatting>
  <conditionalFormatting sqref="BD64:BD65">
    <cfRule type="cellIs" dxfId="6443" priority="4740" operator="lessThan">
      <formula>0</formula>
    </cfRule>
  </conditionalFormatting>
  <conditionalFormatting sqref="BD32:BD33">
    <cfRule type="cellIs" dxfId="6442" priority="4737" operator="lessThan">
      <formula>0</formula>
    </cfRule>
  </conditionalFormatting>
  <conditionalFormatting sqref="BD35">
    <cfRule type="cellIs" dxfId="6441" priority="4736" operator="lessThan">
      <formula>0</formula>
    </cfRule>
  </conditionalFormatting>
  <conditionalFormatting sqref="BD36">
    <cfRule type="cellIs" dxfId="6440" priority="4735" operator="lessThan">
      <formula>0</formula>
    </cfRule>
  </conditionalFormatting>
  <conditionalFormatting sqref="BD42">
    <cfRule type="cellIs" dxfId="6439" priority="4732" operator="lessThan">
      <formula>0</formula>
    </cfRule>
  </conditionalFormatting>
  <conditionalFormatting sqref="BD67">
    <cfRule type="cellIs" dxfId="6438" priority="4728" operator="lessThan">
      <formula>0</formula>
    </cfRule>
  </conditionalFormatting>
  <conditionalFormatting sqref="BD61">
    <cfRule type="cellIs" dxfId="6437" priority="4761" operator="lessThan">
      <formula>0</formula>
    </cfRule>
  </conditionalFormatting>
  <conditionalFormatting sqref="BD8 BD62 BD26 BD10:BD11 BD46:BD47 BD43:BD44 BD15:BD17">
    <cfRule type="cellIs" dxfId="6436" priority="4760" operator="lessThan">
      <formula>0</formula>
    </cfRule>
  </conditionalFormatting>
  <conditionalFormatting sqref="BD48">
    <cfRule type="cellIs" dxfId="6435" priority="4759" operator="lessThan">
      <formula>0</formula>
    </cfRule>
  </conditionalFormatting>
  <conditionalFormatting sqref="BD49">
    <cfRule type="cellIs" dxfId="6434" priority="4758" operator="lessThan">
      <formula>0</formula>
    </cfRule>
  </conditionalFormatting>
  <conditionalFormatting sqref="BD50">
    <cfRule type="cellIs" dxfId="6433" priority="4757" operator="lessThan">
      <formula>0</formula>
    </cfRule>
  </conditionalFormatting>
  <conditionalFormatting sqref="BD52">
    <cfRule type="cellIs" dxfId="6432" priority="4756" operator="lessThan">
      <formula>0</formula>
    </cfRule>
  </conditionalFormatting>
  <conditionalFormatting sqref="BD55">
    <cfRule type="cellIs" dxfId="6431" priority="4755" operator="lessThan">
      <formula>0</formula>
    </cfRule>
  </conditionalFormatting>
  <conditionalFormatting sqref="BD56">
    <cfRule type="cellIs" dxfId="6430" priority="4754" operator="lessThan">
      <formula>0</formula>
    </cfRule>
  </conditionalFormatting>
  <conditionalFormatting sqref="BD7">
    <cfRule type="cellIs" dxfId="6429" priority="4753" operator="lessThan">
      <formula>0</formula>
    </cfRule>
  </conditionalFormatting>
  <conditionalFormatting sqref="BD9">
    <cfRule type="cellIs" dxfId="6428" priority="4752" operator="lessThan">
      <formula>0</formula>
    </cfRule>
  </conditionalFormatting>
  <conditionalFormatting sqref="BD18:BD20 BD24:BD25">
    <cfRule type="cellIs" dxfId="6427" priority="4751" operator="lessThan">
      <formula>0</formula>
    </cfRule>
  </conditionalFormatting>
  <conditionalFormatting sqref="BD27 BD30:BD31">
    <cfRule type="cellIs" dxfId="6426" priority="4750" operator="lessThan">
      <formula>0</formula>
    </cfRule>
  </conditionalFormatting>
  <conditionalFormatting sqref="BD51">
    <cfRule type="cellIs" dxfId="6425" priority="4747" operator="lessThan">
      <formula>0</formula>
    </cfRule>
  </conditionalFormatting>
  <conditionalFormatting sqref="BD53">
    <cfRule type="cellIs" dxfId="6424" priority="4746" operator="lessThan">
      <formula>0</formula>
    </cfRule>
  </conditionalFormatting>
  <conditionalFormatting sqref="BD53:BD54">
    <cfRule type="cellIs" dxfId="6423" priority="4744" operator="lessThan">
      <formula>0</formula>
    </cfRule>
  </conditionalFormatting>
  <conditionalFormatting sqref="BD45:BD50 BD52 BD55:BD56">
    <cfRule type="cellIs" dxfId="6422" priority="4749" operator="lessThan">
      <formula>0</formula>
    </cfRule>
  </conditionalFormatting>
  <conditionalFormatting sqref="BD51">
    <cfRule type="cellIs" dxfId="6421" priority="4748" operator="lessThan">
      <formula>0</formula>
    </cfRule>
  </conditionalFormatting>
  <conditionalFormatting sqref="BD54">
    <cfRule type="cellIs" dxfId="6420" priority="4745" operator="lessThan">
      <formula>0</formula>
    </cfRule>
  </conditionalFormatting>
  <conditionalFormatting sqref="BD34:BD36">
    <cfRule type="cellIs" dxfId="6419" priority="4734" operator="lessThan">
      <formula>0</formula>
    </cfRule>
  </conditionalFormatting>
  <conditionalFormatting sqref="BD63:BD65">
    <cfRule type="cellIs" dxfId="6418" priority="4739" operator="lessThan">
      <formula>0</formula>
    </cfRule>
  </conditionalFormatting>
  <conditionalFormatting sqref="BD38 BD40:BD41">
    <cfRule type="cellIs" dxfId="6417" priority="4731" operator="lessThan">
      <formula>0</formula>
    </cfRule>
  </conditionalFormatting>
  <conditionalFormatting sqref="BD39">
    <cfRule type="cellIs" dxfId="6416" priority="4730" operator="lessThan">
      <formula>0</formula>
    </cfRule>
  </conditionalFormatting>
  <conditionalFormatting sqref="BD39">
    <cfRule type="cellIs" dxfId="6415" priority="4729" operator="lessThan">
      <formula>0</formula>
    </cfRule>
  </conditionalFormatting>
  <conditionalFormatting sqref="BE57 BE59:BE60">
    <cfRule type="cellIs" dxfId="6414" priority="4709" operator="lessThan">
      <formula>0</formula>
    </cfRule>
  </conditionalFormatting>
  <conditionalFormatting sqref="BE42">
    <cfRule type="cellIs" dxfId="6413" priority="4704" operator="lessThan">
      <formula>0</formula>
    </cfRule>
  </conditionalFormatting>
  <conditionalFormatting sqref="BE37 BE40:BE41">
    <cfRule type="cellIs" dxfId="6412" priority="4699" operator="lessThan">
      <formula>0</formula>
    </cfRule>
  </conditionalFormatting>
  <conditionalFormatting sqref="BE61">
    <cfRule type="cellIs" dxfId="6411" priority="4708" operator="lessThan">
      <formula>0</formula>
    </cfRule>
  </conditionalFormatting>
  <conditionalFormatting sqref="BE58:BE60">
    <cfRule type="cellIs" dxfId="6410" priority="4707" operator="lessThan">
      <formula>0</formula>
    </cfRule>
  </conditionalFormatting>
  <conditionalFormatting sqref="BE64:BE65">
    <cfRule type="cellIs" dxfId="6409" priority="4706" operator="lessThan">
      <formula>0</formula>
    </cfRule>
  </conditionalFormatting>
  <conditionalFormatting sqref="BE32:BE33">
    <cfRule type="cellIs" dxfId="6408" priority="4703" operator="lessThan">
      <formula>0</formula>
    </cfRule>
  </conditionalFormatting>
  <conditionalFormatting sqref="BE35">
    <cfRule type="cellIs" dxfId="6407" priority="4702" operator="lessThan">
      <formula>0</formula>
    </cfRule>
  </conditionalFormatting>
  <conditionalFormatting sqref="BE36">
    <cfRule type="cellIs" dxfId="6406" priority="4701" operator="lessThan">
      <formula>0</formula>
    </cfRule>
  </conditionalFormatting>
  <conditionalFormatting sqref="BE42">
    <cfRule type="cellIs" dxfId="6405" priority="4698" operator="lessThan">
      <formula>0</formula>
    </cfRule>
  </conditionalFormatting>
  <conditionalFormatting sqref="BE67">
    <cfRule type="cellIs" dxfId="6404" priority="4694" operator="lessThan">
      <formula>0</formula>
    </cfRule>
  </conditionalFormatting>
  <conditionalFormatting sqref="BE61">
    <cfRule type="cellIs" dxfId="6403" priority="4727" operator="lessThan">
      <formula>0</formula>
    </cfRule>
  </conditionalFormatting>
  <conditionalFormatting sqref="BE8 BE62 BE26 BE10:BE11 BE46:BE47 BE43:BE44 BE15:BE17">
    <cfRule type="cellIs" dxfId="6402" priority="4726" operator="lessThan">
      <formula>0</formula>
    </cfRule>
  </conditionalFormatting>
  <conditionalFormatting sqref="BE48">
    <cfRule type="cellIs" dxfId="6401" priority="4725" operator="lessThan">
      <formula>0</formula>
    </cfRule>
  </conditionalFormatting>
  <conditionalFormatting sqref="BE49">
    <cfRule type="cellIs" dxfId="6400" priority="4724" operator="lessThan">
      <formula>0</formula>
    </cfRule>
  </conditionalFormatting>
  <conditionalFormatting sqref="BE50">
    <cfRule type="cellIs" dxfId="6399" priority="4723" operator="lessThan">
      <formula>0</formula>
    </cfRule>
  </conditionalFormatting>
  <conditionalFormatting sqref="BE52">
    <cfRule type="cellIs" dxfId="6398" priority="4722" operator="lessThan">
      <formula>0</formula>
    </cfRule>
  </conditionalFormatting>
  <conditionalFormatting sqref="BE55">
    <cfRule type="cellIs" dxfId="6397" priority="4721" operator="lessThan">
      <formula>0</formula>
    </cfRule>
  </conditionalFormatting>
  <conditionalFormatting sqref="BE56">
    <cfRule type="cellIs" dxfId="6396" priority="4720" operator="lessThan">
      <formula>0</formula>
    </cfRule>
  </conditionalFormatting>
  <conditionalFormatting sqref="BE7">
    <cfRule type="cellIs" dxfId="6395" priority="4719" operator="lessThan">
      <formula>0</formula>
    </cfRule>
  </conditionalFormatting>
  <conditionalFormatting sqref="BE9">
    <cfRule type="cellIs" dxfId="6394" priority="4718" operator="lessThan">
      <formula>0</formula>
    </cfRule>
  </conditionalFormatting>
  <conditionalFormatting sqref="BE18:BE20 BE24:BE25">
    <cfRule type="cellIs" dxfId="6393" priority="4717" operator="lessThan">
      <formula>0</formula>
    </cfRule>
  </conditionalFormatting>
  <conditionalFormatting sqref="BE27 BE30:BE31">
    <cfRule type="cellIs" dxfId="6392" priority="4716" operator="lessThan">
      <formula>0</formula>
    </cfRule>
  </conditionalFormatting>
  <conditionalFormatting sqref="BE51">
    <cfRule type="cellIs" dxfId="6391" priority="4713" operator="lessThan">
      <formula>0</formula>
    </cfRule>
  </conditionalFormatting>
  <conditionalFormatting sqref="BE53">
    <cfRule type="cellIs" dxfId="6390" priority="4712" operator="lessThan">
      <formula>0</formula>
    </cfRule>
  </conditionalFormatting>
  <conditionalFormatting sqref="BE53:BE54">
    <cfRule type="cellIs" dxfId="6389" priority="4710" operator="lessThan">
      <formula>0</formula>
    </cfRule>
  </conditionalFormatting>
  <conditionalFormatting sqref="BE45:BE50 BE52 BE55:BE56">
    <cfRule type="cellIs" dxfId="6388" priority="4715" operator="lessThan">
      <formula>0</formula>
    </cfRule>
  </conditionalFormatting>
  <conditionalFormatting sqref="BE51">
    <cfRule type="cellIs" dxfId="6387" priority="4714" operator="lessThan">
      <formula>0</formula>
    </cfRule>
  </conditionalFormatting>
  <conditionalFormatting sqref="BE54">
    <cfRule type="cellIs" dxfId="6386" priority="4711" operator="lessThan">
      <formula>0</formula>
    </cfRule>
  </conditionalFormatting>
  <conditionalFormatting sqref="BE34:BE36">
    <cfRule type="cellIs" dxfId="6385" priority="4700" operator="lessThan">
      <formula>0</formula>
    </cfRule>
  </conditionalFormatting>
  <conditionalFormatting sqref="BE63:BE65">
    <cfRule type="cellIs" dxfId="6384" priority="4705" operator="lessThan">
      <formula>0</formula>
    </cfRule>
  </conditionalFormatting>
  <conditionalFormatting sqref="BE38 BE40:BE41">
    <cfRule type="cellIs" dxfId="6383" priority="4697" operator="lessThan">
      <formula>0</formula>
    </cfRule>
  </conditionalFormatting>
  <conditionalFormatting sqref="BE39">
    <cfRule type="cellIs" dxfId="6382" priority="4696" operator="lessThan">
      <formula>0</formula>
    </cfRule>
  </conditionalFormatting>
  <conditionalFormatting sqref="BE39">
    <cfRule type="cellIs" dxfId="6381" priority="4695" operator="lessThan">
      <formula>0</formula>
    </cfRule>
  </conditionalFormatting>
  <conditionalFormatting sqref="BF57 BF59:BF60">
    <cfRule type="cellIs" dxfId="6380" priority="4675" operator="lessThan">
      <formula>0</formula>
    </cfRule>
  </conditionalFormatting>
  <conditionalFormatting sqref="BF42">
    <cfRule type="cellIs" dxfId="6379" priority="4670" operator="lessThan">
      <formula>0</formula>
    </cfRule>
  </conditionalFormatting>
  <conditionalFormatting sqref="BF37 BF40:BF41">
    <cfRule type="cellIs" dxfId="6378" priority="4665" operator="lessThan">
      <formula>0</formula>
    </cfRule>
  </conditionalFormatting>
  <conditionalFormatting sqref="BF61">
    <cfRule type="cellIs" dxfId="6377" priority="4674" operator="lessThan">
      <formula>0</formula>
    </cfRule>
  </conditionalFormatting>
  <conditionalFormatting sqref="BF58:BF60">
    <cfRule type="cellIs" dxfId="6376" priority="4673" operator="lessThan">
      <formula>0</formula>
    </cfRule>
  </conditionalFormatting>
  <conditionalFormatting sqref="BF64:BF65">
    <cfRule type="cellIs" dxfId="6375" priority="4672" operator="lessThan">
      <formula>0</formula>
    </cfRule>
  </conditionalFormatting>
  <conditionalFormatting sqref="BF32:BF33">
    <cfRule type="cellIs" dxfId="6374" priority="4669" operator="lessThan">
      <formula>0</formula>
    </cfRule>
  </conditionalFormatting>
  <conditionalFormatting sqref="BF35">
    <cfRule type="cellIs" dxfId="6373" priority="4668" operator="lessThan">
      <formula>0</formula>
    </cfRule>
  </conditionalFormatting>
  <conditionalFormatting sqref="BF36">
    <cfRule type="cellIs" dxfId="6372" priority="4667" operator="lessThan">
      <formula>0</formula>
    </cfRule>
  </conditionalFormatting>
  <conditionalFormatting sqref="BF42">
    <cfRule type="cellIs" dxfId="6371" priority="4664" operator="lessThan">
      <formula>0</formula>
    </cfRule>
  </conditionalFormatting>
  <conditionalFormatting sqref="BF67">
    <cfRule type="cellIs" dxfId="6370" priority="4660" operator="lessThan">
      <formula>0</formula>
    </cfRule>
  </conditionalFormatting>
  <conditionalFormatting sqref="BF61">
    <cfRule type="cellIs" dxfId="6369" priority="4693" operator="lessThan">
      <formula>0</formula>
    </cfRule>
  </conditionalFormatting>
  <conditionalFormatting sqref="BF8 BF62 BF26 BF11 BF46:BF47 BF43:BF44 BF15:BF17">
    <cfRule type="cellIs" dxfId="6368" priority="4692" operator="lessThan">
      <formula>0</formula>
    </cfRule>
  </conditionalFormatting>
  <conditionalFormatting sqref="BF48">
    <cfRule type="cellIs" dxfId="6367" priority="4691" operator="lessThan">
      <formula>0</formula>
    </cfRule>
  </conditionalFormatting>
  <conditionalFormatting sqref="BF49">
    <cfRule type="cellIs" dxfId="6366" priority="4690" operator="lessThan">
      <formula>0</formula>
    </cfRule>
  </conditionalFormatting>
  <conditionalFormatting sqref="BF50">
    <cfRule type="cellIs" dxfId="6365" priority="4689" operator="lessThan">
      <formula>0</formula>
    </cfRule>
  </conditionalFormatting>
  <conditionalFormatting sqref="BF52">
    <cfRule type="cellIs" dxfId="6364" priority="4688" operator="lessThan">
      <formula>0</formula>
    </cfRule>
  </conditionalFormatting>
  <conditionalFormatting sqref="BF55">
    <cfRule type="cellIs" dxfId="6363" priority="4687" operator="lessThan">
      <formula>0</formula>
    </cfRule>
  </conditionalFormatting>
  <conditionalFormatting sqref="BF56">
    <cfRule type="cellIs" dxfId="6362" priority="4686" operator="lessThan">
      <formula>0</formula>
    </cfRule>
  </conditionalFormatting>
  <conditionalFormatting sqref="BF7">
    <cfRule type="cellIs" dxfId="6361" priority="4685" operator="lessThan">
      <formula>0</formula>
    </cfRule>
  </conditionalFormatting>
  <conditionalFormatting sqref="BF9">
    <cfRule type="cellIs" dxfId="6360" priority="4684" operator="lessThan">
      <formula>0</formula>
    </cfRule>
  </conditionalFormatting>
  <conditionalFormatting sqref="BF18:BF20 BF24:BF25">
    <cfRule type="cellIs" dxfId="6359" priority="4683" operator="lessThan">
      <formula>0</formula>
    </cfRule>
  </conditionalFormatting>
  <conditionalFormatting sqref="BF27 BF30:BF31">
    <cfRule type="cellIs" dxfId="6358" priority="4682" operator="lessThan">
      <formula>0</formula>
    </cfRule>
  </conditionalFormatting>
  <conditionalFormatting sqref="BF51">
    <cfRule type="cellIs" dxfId="6357" priority="4679" operator="lessThan">
      <formula>0</formula>
    </cfRule>
  </conditionalFormatting>
  <conditionalFormatting sqref="BF53">
    <cfRule type="cellIs" dxfId="6356" priority="4678" operator="lessThan">
      <formula>0</formula>
    </cfRule>
  </conditionalFormatting>
  <conditionalFormatting sqref="BF53:BF54">
    <cfRule type="cellIs" dxfId="6355" priority="4676" operator="lessThan">
      <formula>0</formula>
    </cfRule>
  </conditionalFormatting>
  <conditionalFormatting sqref="BF45:BF50 BF52 BF55:BF56">
    <cfRule type="cellIs" dxfId="6354" priority="4681" operator="lessThan">
      <formula>0</formula>
    </cfRule>
  </conditionalFormatting>
  <conditionalFormatting sqref="BF51">
    <cfRule type="cellIs" dxfId="6353" priority="4680" operator="lessThan">
      <formula>0</formula>
    </cfRule>
  </conditionalFormatting>
  <conditionalFormatting sqref="BF54">
    <cfRule type="cellIs" dxfId="6352" priority="4677" operator="lessThan">
      <formula>0</formula>
    </cfRule>
  </conditionalFormatting>
  <conditionalFormatting sqref="BF34:BF36">
    <cfRule type="cellIs" dxfId="6351" priority="4666" operator="lessThan">
      <formula>0</formula>
    </cfRule>
  </conditionalFormatting>
  <conditionalFormatting sqref="BF63:BF65">
    <cfRule type="cellIs" dxfId="6350" priority="4671" operator="lessThan">
      <formula>0</formula>
    </cfRule>
  </conditionalFormatting>
  <conditionalFormatting sqref="BF38 BF40:BF41">
    <cfRule type="cellIs" dxfId="6349" priority="4663" operator="lessThan">
      <formula>0</formula>
    </cfRule>
  </conditionalFormatting>
  <conditionalFormatting sqref="BF39">
    <cfRule type="cellIs" dxfId="6348" priority="4662" operator="lessThan">
      <formula>0</formula>
    </cfRule>
  </conditionalFormatting>
  <conditionalFormatting sqref="BF39">
    <cfRule type="cellIs" dxfId="6347" priority="4661" operator="lessThan">
      <formula>0</formula>
    </cfRule>
  </conditionalFormatting>
  <conditionalFormatting sqref="BG57 BG59:BG60">
    <cfRule type="cellIs" dxfId="6346" priority="4641" operator="lessThan">
      <formula>0</formula>
    </cfRule>
  </conditionalFormatting>
  <conditionalFormatting sqref="BG42">
    <cfRule type="cellIs" dxfId="6345" priority="4636" operator="lessThan">
      <formula>0</formula>
    </cfRule>
  </conditionalFormatting>
  <conditionalFormatting sqref="BG37 BG40:BG41">
    <cfRule type="cellIs" dxfId="6344" priority="4631" operator="lessThan">
      <formula>0</formula>
    </cfRule>
  </conditionalFormatting>
  <conditionalFormatting sqref="BG61">
    <cfRule type="cellIs" dxfId="6343" priority="4640" operator="lessThan">
      <formula>0</formula>
    </cfRule>
  </conditionalFormatting>
  <conditionalFormatting sqref="BG58:BG60">
    <cfRule type="cellIs" dxfId="6342" priority="4639" operator="lessThan">
      <formula>0</formula>
    </cfRule>
  </conditionalFormatting>
  <conditionalFormatting sqref="BG64:BG65">
    <cfRule type="cellIs" dxfId="6341" priority="4638" operator="lessThan">
      <formula>0</formula>
    </cfRule>
  </conditionalFormatting>
  <conditionalFormatting sqref="BG32:BG33">
    <cfRule type="cellIs" dxfId="6340" priority="4635" operator="lessThan">
      <formula>0</formula>
    </cfRule>
  </conditionalFormatting>
  <conditionalFormatting sqref="BG35">
    <cfRule type="cellIs" dxfId="6339" priority="4634" operator="lessThan">
      <formula>0</formula>
    </cfRule>
  </conditionalFormatting>
  <conditionalFormatting sqref="BG36">
    <cfRule type="cellIs" dxfId="6338" priority="4633" operator="lessThan">
      <formula>0</formula>
    </cfRule>
  </conditionalFormatting>
  <conditionalFormatting sqref="BG42">
    <cfRule type="cellIs" dxfId="6337" priority="4630" operator="lessThan">
      <formula>0</formula>
    </cfRule>
  </conditionalFormatting>
  <conditionalFormatting sqref="BG67">
    <cfRule type="cellIs" dxfId="6336" priority="4626" operator="lessThan">
      <formula>0</formula>
    </cfRule>
  </conditionalFormatting>
  <conditionalFormatting sqref="BG61">
    <cfRule type="cellIs" dxfId="6335" priority="4659" operator="lessThan">
      <formula>0</formula>
    </cfRule>
  </conditionalFormatting>
  <conditionalFormatting sqref="BG8 BG62 BG26 BG10:BG11 BG46:BG47 BG43:BG44 BG15:BG17">
    <cfRule type="cellIs" dxfId="6334" priority="4658" operator="lessThan">
      <formula>0</formula>
    </cfRule>
  </conditionalFormatting>
  <conditionalFormatting sqref="BG48">
    <cfRule type="cellIs" dxfId="6333" priority="4657" operator="lessThan">
      <formula>0</formula>
    </cfRule>
  </conditionalFormatting>
  <conditionalFormatting sqref="BG49">
    <cfRule type="cellIs" dxfId="6332" priority="4656" operator="lessThan">
      <formula>0</formula>
    </cfRule>
  </conditionalFormatting>
  <conditionalFormatting sqref="BG50">
    <cfRule type="cellIs" dxfId="6331" priority="4655" operator="lessThan">
      <formula>0</formula>
    </cfRule>
  </conditionalFormatting>
  <conditionalFormatting sqref="BG52">
    <cfRule type="cellIs" dxfId="6330" priority="4654" operator="lessThan">
      <formula>0</formula>
    </cfRule>
  </conditionalFormatting>
  <conditionalFormatting sqref="BG55">
    <cfRule type="cellIs" dxfId="6329" priority="4653" operator="lessThan">
      <formula>0</formula>
    </cfRule>
  </conditionalFormatting>
  <conditionalFormatting sqref="BG56">
    <cfRule type="cellIs" dxfId="6328" priority="4652" operator="lessThan">
      <formula>0</formula>
    </cfRule>
  </conditionalFormatting>
  <conditionalFormatting sqref="BG7">
    <cfRule type="cellIs" dxfId="6327" priority="4651" operator="lessThan">
      <formula>0</formula>
    </cfRule>
  </conditionalFormatting>
  <conditionalFormatting sqref="BG9">
    <cfRule type="cellIs" dxfId="6326" priority="4650" operator="lessThan">
      <formula>0</formula>
    </cfRule>
  </conditionalFormatting>
  <conditionalFormatting sqref="BG18:BG20 BG24:BG25">
    <cfRule type="cellIs" dxfId="6325" priority="4649" operator="lessThan">
      <formula>0</formula>
    </cfRule>
  </conditionalFormatting>
  <conditionalFormatting sqref="BG27 BG30:BG31">
    <cfRule type="cellIs" dxfId="6324" priority="4648" operator="lessThan">
      <formula>0</formula>
    </cfRule>
  </conditionalFormatting>
  <conditionalFormatting sqref="BG51">
    <cfRule type="cellIs" dxfId="6323" priority="4645" operator="lessThan">
      <formula>0</formula>
    </cfRule>
  </conditionalFormatting>
  <conditionalFormatting sqref="BG53">
    <cfRule type="cellIs" dxfId="6322" priority="4644" operator="lessThan">
      <formula>0</formula>
    </cfRule>
  </conditionalFormatting>
  <conditionalFormatting sqref="BG53:BG54">
    <cfRule type="cellIs" dxfId="6321" priority="4642" operator="lessThan">
      <formula>0</formula>
    </cfRule>
  </conditionalFormatting>
  <conditionalFormatting sqref="BG45:BG50 BG52 BG55:BG56">
    <cfRule type="cellIs" dxfId="6320" priority="4647" operator="lessThan">
      <formula>0</formula>
    </cfRule>
  </conditionalFormatting>
  <conditionalFormatting sqref="BG51">
    <cfRule type="cellIs" dxfId="6319" priority="4646" operator="lessThan">
      <formula>0</formula>
    </cfRule>
  </conditionalFormatting>
  <conditionalFormatting sqref="BG54">
    <cfRule type="cellIs" dxfId="6318" priority="4643" operator="lessThan">
      <formula>0</formula>
    </cfRule>
  </conditionalFormatting>
  <conditionalFormatting sqref="BG34:BG36">
    <cfRule type="cellIs" dxfId="6317" priority="4632" operator="lessThan">
      <formula>0</formula>
    </cfRule>
  </conditionalFormatting>
  <conditionalFormatting sqref="BG63:BG65">
    <cfRule type="cellIs" dxfId="6316" priority="4637" operator="lessThan">
      <formula>0</formula>
    </cfRule>
  </conditionalFormatting>
  <conditionalFormatting sqref="BG38 BG40:BG41">
    <cfRule type="cellIs" dxfId="6315" priority="4629" operator="lessThan">
      <formula>0</formula>
    </cfRule>
  </conditionalFormatting>
  <conditionalFormatting sqref="BG39">
    <cfRule type="cellIs" dxfId="6314" priority="4628" operator="lessThan">
      <formula>0</formula>
    </cfRule>
  </conditionalFormatting>
  <conditionalFormatting sqref="BG39">
    <cfRule type="cellIs" dxfId="6313" priority="4627" operator="lessThan">
      <formula>0</formula>
    </cfRule>
  </conditionalFormatting>
  <conditionalFormatting sqref="BH57 BH59:BH60">
    <cfRule type="cellIs" dxfId="6312" priority="4607" operator="lessThan">
      <formula>0</formula>
    </cfRule>
  </conditionalFormatting>
  <conditionalFormatting sqref="BH42">
    <cfRule type="cellIs" dxfId="6311" priority="4602" operator="lessThan">
      <formula>0</formula>
    </cfRule>
  </conditionalFormatting>
  <conditionalFormatting sqref="BH37 BH40:BH41">
    <cfRule type="cellIs" dxfId="6310" priority="4597" operator="lessThan">
      <formula>0</formula>
    </cfRule>
  </conditionalFormatting>
  <conditionalFormatting sqref="BH61">
    <cfRule type="cellIs" dxfId="6309" priority="4606" operator="lessThan">
      <formula>0</formula>
    </cfRule>
  </conditionalFormatting>
  <conditionalFormatting sqref="BH58:BH60">
    <cfRule type="cellIs" dxfId="6308" priority="4605" operator="lessThan">
      <formula>0</formula>
    </cfRule>
  </conditionalFormatting>
  <conditionalFormatting sqref="BH64:BH65">
    <cfRule type="cellIs" dxfId="6307" priority="4604" operator="lessThan">
      <formula>0</formula>
    </cfRule>
  </conditionalFormatting>
  <conditionalFormatting sqref="BH32:BH33">
    <cfRule type="cellIs" dxfId="6306" priority="4601" operator="lessThan">
      <formula>0</formula>
    </cfRule>
  </conditionalFormatting>
  <conditionalFormatting sqref="BH35">
    <cfRule type="cellIs" dxfId="6305" priority="4600" operator="lessThan">
      <formula>0</formula>
    </cfRule>
  </conditionalFormatting>
  <conditionalFormatting sqref="BH36">
    <cfRule type="cellIs" dxfId="6304" priority="4599" operator="lessThan">
      <formula>0</formula>
    </cfRule>
  </conditionalFormatting>
  <conditionalFormatting sqref="BH42">
    <cfRule type="cellIs" dxfId="6303" priority="4596" operator="lessThan">
      <formula>0</formula>
    </cfRule>
  </conditionalFormatting>
  <conditionalFormatting sqref="BH67">
    <cfRule type="cellIs" dxfId="6302" priority="4592" operator="lessThan">
      <formula>0</formula>
    </cfRule>
  </conditionalFormatting>
  <conditionalFormatting sqref="BH61">
    <cfRule type="cellIs" dxfId="6301" priority="4625" operator="lessThan">
      <formula>0</formula>
    </cfRule>
  </conditionalFormatting>
  <conditionalFormatting sqref="BH8 BH62 BH26 BH10:BH11 BH46:BH47 BH43:BH44 BH15:BH17">
    <cfRule type="cellIs" dxfId="6300" priority="4624" operator="lessThan">
      <formula>0</formula>
    </cfRule>
  </conditionalFormatting>
  <conditionalFormatting sqref="BH48">
    <cfRule type="cellIs" dxfId="6299" priority="4623" operator="lessThan">
      <formula>0</formula>
    </cfRule>
  </conditionalFormatting>
  <conditionalFormatting sqref="BH49">
    <cfRule type="cellIs" dxfId="6298" priority="4622" operator="lessThan">
      <formula>0</formula>
    </cfRule>
  </conditionalFormatting>
  <conditionalFormatting sqref="BH50">
    <cfRule type="cellIs" dxfId="6297" priority="4621" operator="lessThan">
      <formula>0</formula>
    </cfRule>
  </conditionalFormatting>
  <conditionalFormatting sqref="BH52">
    <cfRule type="cellIs" dxfId="6296" priority="4620" operator="lessThan">
      <formula>0</formula>
    </cfRule>
  </conditionalFormatting>
  <conditionalFormatting sqref="BH55">
    <cfRule type="cellIs" dxfId="6295" priority="4619" operator="lessThan">
      <formula>0</formula>
    </cfRule>
  </conditionalFormatting>
  <conditionalFormatting sqref="BH56">
    <cfRule type="cellIs" dxfId="6294" priority="4618" operator="lessThan">
      <formula>0</formula>
    </cfRule>
  </conditionalFormatting>
  <conditionalFormatting sqref="BH7">
    <cfRule type="cellIs" dxfId="6293" priority="4617" operator="lessThan">
      <formula>0</formula>
    </cfRule>
  </conditionalFormatting>
  <conditionalFormatting sqref="BH9">
    <cfRule type="cellIs" dxfId="6292" priority="4616" operator="lessThan">
      <formula>0</formula>
    </cfRule>
  </conditionalFormatting>
  <conditionalFormatting sqref="BH18:BH20 BH24:BH25">
    <cfRule type="cellIs" dxfId="6291" priority="4615" operator="lessThan">
      <formula>0</formula>
    </cfRule>
  </conditionalFormatting>
  <conditionalFormatting sqref="BH27 BH30:BH31">
    <cfRule type="cellIs" dxfId="6290" priority="4614" operator="lessThan">
      <formula>0</formula>
    </cfRule>
  </conditionalFormatting>
  <conditionalFormatting sqref="BH51">
    <cfRule type="cellIs" dxfId="6289" priority="4611" operator="lessThan">
      <formula>0</formula>
    </cfRule>
  </conditionalFormatting>
  <conditionalFormatting sqref="BH53">
    <cfRule type="cellIs" dxfId="6288" priority="4610" operator="lessThan">
      <formula>0</formula>
    </cfRule>
  </conditionalFormatting>
  <conditionalFormatting sqref="BH53:BH54">
    <cfRule type="cellIs" dxfId="6287" priority="4608" operator="lessThan">
      <formula>0</formula>
    </cfRule>
  </conditionalFormatting>
  <conditionalFormatting sqref="BH45:BH50 BH52 BH55:BH56">
    <cfRule type="cellIs" dxfId="6286" priority="4613" operator="lessThan">
      <formula>0</formula>
    </cfRule>
  </conditionalFormatting>
  <conditionalFormatting sqref="BH51">
    <cfRule type="cellIs" dxfId="6285" priority="4612" operator="lessThan">
      <formula>0</formula>
    </cfRule>
  </conditionalFormatting>
  <conditionalFormatting sqref="BH54">
    <cfRule type="cellIs" dxfId="6284" priority="4609" operator="lessThan">
      <formula>0</formula>
    </cfRule>
  </conditionalFormatting>
  <conditionalFormatting sqref="BH34:BH36">
    <cfRule type="cellIs" dxfId="6283" priority="4598" operator="lessThan">
      <formula>0</formula>
    </cfRule>
  </conditionalFormatting>
  <conditionalFormatting sqref="BH63:BH65">
    <cfRule type="cellIs" dxfId="6282" priority="4603" operator="lessThan">
      <formula>0</formula>
    </cfRule>
  </conditionalFormatting>
  <conditionalFormatting sqref="BH38 BH40:BH41">
    <cfRule type="cellIs" dxfId="6281" priority="4595" operator="lessThan">
      <formula>0</formula>
    </cfRule>
  </conditionalFormatting>
  <conditionalFormatting sqref="BH39">
    <cfRule type="cellIs" dxfId="6280" priority="4594" operator="lessThan">
      <formula>0</formula>
    </cfRule>
  </conditionalFormatting>
  <conditionalFormatting sqref="BH39">
    <cfRule type="cellIs" dxfId="6279" priority="4593" operator="lessThan">
      <formula>0</formula>
    </cfRule>
  </conditionalFormatting>
  <conditionalFormatting sqref="BI57 BI59:BI60">
    <cfRule type="cellIs" dxfId="6278" priority="4573" operator="lessThan">
      <formula>0</formula>
    </cfRule>
  </conditionalFormatting>
  <conditionalFormatting sqref="BI42">
    <cfRule type="cellIs" dxfId="6277" priority="4568" operator="lessThan">
      <formula>0</formula>
    </cfRule>
  </conditionalFormatting>
  <conditionalFormatting sqref="BI37 BI40:BI41">
    <cfRule type="cellIs" dxfId="6276" priority="4563" operator="lessThan">
      <formula>0</formula>
    </cfRule>
  </conditionalFormatting>
  <conditionalFormatting sqref="BI61">
    <cfRule type="cellIs" dxfId="6275" priority="4572" operator="lessThan">
      <formula>0</formula>
    </cfRule>
  </conditionalFormatting>
  <conditionalFormatting sqref="BI58:BI60">
    <cfRule type="cellIs" dxfId="6274" priority="4571" operator="lessThan">
      <formula>0</formula>
    </cfRule>
  </conditionalFormatting>
  <conditionalFormatting sqref="BI64:BI65">
    <cfRule type="cellIs" dxfId="6273" priority="4570" operator="lessThan">
      <formula>0</formula>
    </cfRule>
  </conditionalFormatting>
  <conditionalFormatting sqref="BI32:BI33">
    <cfRule type="cellIs" dxfId="6272" priority="4567" operator="lessThan">
      <formula>0</formula>
    </cfRule>
  </conditionalFormatting>
  <conditionalFormatting sqref="BI35">
    <cfRule type="cellIs" dxfId="6271" priority="4566" operator="lessThan">
      <formula>0</formula>
    </cfRule>
  </conditionalFormatting>
  <conditionalFormatting sqref="BI36">
    <cfRule type="cellIs" dxfId="6270" priority="4565" operator="lessThan">
      <formula>0</formula>
    </cfRule>
  </conditionalFormatting>
  <conditionalFormatting sqref="BI42">
    <cfRule type="cellIs" dxfId="6269" priority="4562" operator="lessThan">
      <formula>0</formula>
    </cfRule>
  </conditionalFormatting>
  <conditionalFormatting sqref="BI67">
    <cfRule type="cellIs" dxfId="6268" priority="4558" operator="lessThan">
      <formula>0</formula>
    </cfRule>
  </conditionalFormatting>
  <conditionalFormatting sqref="BI61">
    <cfRule type="cellIs" dxfId="6267" priority="4591" operator="lessThan">
      <formula>0</formula>
    </cfRule>
  </conditionalFormatting>
  <conditionalFormatting sqref="BI8 BI62 BI26 BI10:BI11 BI46:BI47 BI43:BI44 BI15:BI17">
    <cfRule type="cellIs" dxfId="6266" priority="4590" operator="lessThan">
      <formula>0</formula>
    </cfRule>
  </conditionalFormatting>
  <conditionalFormatting sqref="BI48">
    <cfRule type="cellIs" dxfId="6265" priority="4589" operator="lessThan">
      <formula>0</formula>
    </cfRule>
  </conditionalFormatting>
  <conditionalFormatting sqref="BI49">
    <cfRule type="cellIs" dxfId="6264" priority="4588" operator="lessThan">
      <formula>0</formula>
    </cfRule>
  </conditionalFormatting>
  <conditionalFormatting sqref="BI50">
    <cfRule type="cellIs" dxfId="6263" priority="4587" operator="lessThan">
      <formula>0</formula>
    </cfRule>
  </conditionalFormatting>
  <conditionalFormatting sqref="BI52">
    <cfRule type="cellIs" dxfId="6262" priority="4586" operator="lessThan">
      <formula>0</formula>
    </cfRule>
  </conditionalFormatting>
  <conditionalFormatting sqref="BI55">
    <cfRule type="cellIs" dxfId="6261" priority="4585" operator="lessThan">
      <formula>0</formula>
    </cfRule>
  </conditionalFormatting>
  <conditionalFormatting sqref="BI56">
    <cfRule type="cellIs" dxfId="6260" priority="4584" operator="lessThan">
      <formula>0</formula>
    </cfRule>
  </conditionalFormatting>
  <conditionalFormatting sqref="BI7">
    <cfRule type="cellIs" dxfId="6259" priority="4583" operator="lessThan">
      <formula>0</formula>
    </cfRule>
  </conditionalFormatting>
  <conditionalFormatting sqref="BI9">
    <cfRule type="cellIs" dxfId="6258" priority="4582" operator="lessThan">
      <formula>0</formula>
    </cfRule>
  </conditionalFormatting>
  <conditionalFormatting sqref="BI18:BI20 BI24:BI25">
    <cfRule type="cellIs" dxfId="6257" priority="4581" operator="lessThan">
      <formula>0</formula>
    </cfRule>
  </conditionalFormatting>
  <conditionalFormatting sqref="BI27 BI30:BI31">
    <cfRule type="cellIs" dxfId="6256" priority="4580" operator="lessThan">
      <formula>0</formula>
    </cfRule>
  </conditionalFormatting>
  <conditionalFormatting sqref="BI51">
    <cfRule type="cellIs" dxfId="6255" priority="4577" operator="lessThan">
      <formula>0</formula>
    </cfRule>
  </conditionalFormatting>
  <conditionalFormatting sqref="BI53">
    <cfRule type="cellIs" dxfId="6254" priority="4576" operator="lessThan">
      <formula>0</formula>
    </cfRule>
  </conditionalFormatting>
  <conditionalFormatting sqref="BI53:BI54">
    <cfRule type="cellIs" dxfId="6253" priority="4574" operator="lessThan">
      <formula>0</formula>
    </cfRule>
  </conditionalFormatting>
  <conditionalFormatting sqref="BI45:BI50 BI52 BI55:BI56">
    <cfRule type="cellIs" dxfId="6252" priority="4579" operator="lessThan">
      <formula>0</formula>
    </cfRule>
  </conditionalFormatting>
  <conditionalFormatting sqref="BI51">
    <cfRule type="cellIs" dxfId="6251" priority="4578" operator="lessThan">
      <formula>0</formula>
    </cfRule>
  </conditionalFormatting>
  <conditionalFormatting sqref="BI54">
    <cfRule type="cellIs" dxfId="6250" priority="4575" operator="lessThan">
      <formula>0</formula>
    </cfRule>
  </conditionalFormatting>
  <conditionalFormatting sqref="BI34:BI36">
    <cfRule type="cellIs" dxfId="6249" priority="4564" operator="lessThan">
      <formula>0</formula>
    </cfRule>
  </conditionalFormatting>
  <conditionalFormatting sqref="BI63:BI65">
    <cfRule type="cellIs" dxfId="6248" priority="4569" operator="lessThan">
      <formula>0</formula>
    </cfRule>
  </conditionalFormatting>
  <conditionalFormatting sqref="BI38 BI40:BI41">
    <cfRule type="cellIs" dxfId="6247" priority="4561" operator="lessThan">
      <formula>0</formula>
    </cfRule>
  </conditionalFormatting>
  <conditionalFormatting sqref="BI39">
    <cfRule type="cellIs" dxfId="6246" priority="4560" operator="lessThan">
      <formula>0</formula>
    </cfRule>
  </conditionalFormatting>
  <conditionalFormatting sqref="BI39">
    <cfRule type="cellIs" dxfId="6245" priority="4559" operator="lessThan">
      <formula>0</formula>
    </cfRule>
  </conditionalFormatting>
  <conditionalFormatting sqref="BJ57 BJ59:BJ60">
    <cfRule type="cellIs" dxfId="6244" priority="4539" operator="lessThan">
      <formula>0</formula>
    </cfRule>
  </conditionalFormatting>
  <conditionalFormatting sqref="BJ42">
    <cfRule type="cellIs" dxfId="6243" priority="4534" operator="lessThan">
      <formula>0</formula>
    </cfRule>
  </conditionalFormatting>
  <conditionalFormatting sqref="BJ37 BJ40:BJ41">
    <cfRule type="cellIs" dxfId="6242" priority="4529" operator="lessThan">
      <formula>0</formula>
    </cfRule>
  </conditionalFormatting>
  <conditionalFormatting sqref="BJ61">
    <cfRule type="cellIs" dxfId="6241" priority="4538" operator="lessThan">
      <formula>0</formula>
    </cfRule>
  </conditionalFormatting>
  <conditionalFormatting sqref="BJ58:BJ60">
    <cfRule type="cellIs" dxfId="6240" priority="4537" operator="lessThan">
      <formula>0</formula>
    </cfRule>
  </conditionalFormatting>
  <conditionalFormatting sqref="BJ64:BJ65">
    <cfRule type="cellIs" dxfId="6239" priority="4536" operator="lessThan">
      <formula>0</formula>
    </cfRule>
  </conditionalFormatting>
  <conditionalFormatting sqref="BJ32:BJ33">
    <cfRule type="cellIs" dxfId="6238" priority="4533" operator="lessThan">
      <formula>0</formula>
    </cfRule>
  </conditionalFormatting>
  <conditionalFormatting sqref="BJ35">
    <cfRule type="cellIs" dxfId="6237" priority="4532" operator="lessThan">
      <formula>0</formula>
    </cfRule>
  </conditionalFormatting>
  <conditionalFormatting sqref="BJ36">
    <cfRule type="cellIs" dxfId="6236" priority="4531" operator="lessThan">
      <formula>0</formula>
    </cfRule>
  </conditionalFormatting>
  <conditionalFormatting sqref="BJ42">
    <cfRule type="cellIs" dxfId="6235" priority="4528" operator="lessThan">
      <formula>0</formula>
    </cfRule>
  </conditionalFormatting>
  <conditionalFormatting sqref="BJ67">
    <cfRule type="cellIs" dxfId="6234" priority="4524" operator="lessThan">
      <formula>0</formula>
    </cfRule>
  </conditionalFormatting>
  <conditionalFormatting sqref="BJ61">
    <cfRule type="cellIs" dxfId="6233" priority="4557" operator="lessThan">
      <formula>0</formula>
    </cfRule>
  </conditionalFormatting>
  <conditionalFormatting sqref="BJ8 BJ62 BJ26 BJ10:BJ11 BJ46:BJ47 BJ43:BJ44 BJ15:BJ17">
    <cfRule type="cellIs" dxfId="6232" priority="4556" operator="lessThan">
      <formula>0</formula>
    </cfRule>
  </conditionalFormatting>
  <conditionalFormatting sqref="BJ48">
    <cfRule type="cellIs" dxfId="6231" priority="4555" operator="lessThan">
      <formula>0</formula>
    </cfRule>
  </conditionalFormatting>
  <conditionalFormatting sqref="BJ49">
    <cfRule type="cellIs" dxfId="6230" priority="4554" operator="lessThan">
      <formula>0</formula>
    </cfRule>
  </conditionalFormatting>
  <conditionalFormatting sqref="BJ50">
    <cfRule type="cellIs" dxfId="6229" priority="4553" operator="lessThan">
      <formula>0</formula>
    </cfRule>
  </conditionalFormatting>
  <conditionalFormatting sqref="BJ52">
    <cfRule type="cellIs" dxfId="6228" priority="4552" operator="lessThan">
      <formula>0</formula>
    </cfRule>
  </conditionalFormatting>
  <conditionalFormatting sqref="BJ55">
    <cfRule type="cellIs" dxfId="6227" priority="4551" operator="lessThan">
      <formula>0</formula>
    </cfRule>
  </conditionalFormatting>
  <conditionalFormatting sqref="BJ56">
    <cfRule type="cellIs" dxfId="6226" priority="4550" operator="lessThan">
      <formula>0</formula>
    </cfRule>
  </conditionalFormatting>
  <conditionalFormatting sqref="BJ7">
    <cfRule type="cellIs" dxfId="6225" priority="4549" operator="lessThan">
      <formula>0</formula>
    </cfRule>
  </conditionalFormatting>
  <conditionalFormatting sqref="BJ9">
    <cfRule type="cellIs" dxfId="6224" priority="4548" operator="lessThan">
      <formula>0</formula>
    </cfRule>
  </conditionalFormatting>
  <conditionalFormatting sqref="BJ18:BJ20 BJ24:BJ25">
    <cfRule type="cellIs" dxfId="6223" priority="4547" operator="lessThan">
      <formula>0</formula>
    </cfRule>
  </conditionalFormatting>
  <conditionalFormatting sqref="BJ27 BJ30:BJ31">
    <cfRule type="cellIs" dxfId="6222" priority="4546" operator="lessThan">
      <formula>0</formula>
    </cfRule>
  </conditionalFormatting>
  <conditionalFormatting sqref="BJ51">
    <cfRule type="cellIs" dxfId="6221" priority="4543" operator="lessThan">
      <formula>0</formula>
    </cfRule>
  </conditionalFormatting>
  <conditionalFormatting sqref="BJ53">
    <cfRule type="cellIs" dxfId="6220" priority="4542" operator="lessThan">
      <formula>0</formula>
    </cfRule>
  </conditionalFormatting>
  <conditionalFormatting sqref="BJ53:BJ54">
    <cfRule type="cellIs" dxfId="6219" priority="4540" operator="lessThan">
      <formula>0</formula>
    </cfRule>
  </conditionalFormatting>
  <conditionalFormatting sqref="BJ45:BJ50 BJ52 BJ55:BJ56">
    <cfRule type="cellIs" dxfId="6218" priority="4545" operator="lessThan">
      <formula>0</formula>
    </cfRule>
  </conditionalFormatting>
  <conditionalFormatting sqref="BJ51">
    <cfRule type="cellIs" dxfId="6217" priority="4544" operator="lessThan">
      <formula>0</formula>
    </cfRule>
  </conditionalFormatting>
  <conditionalFormatting sqref="BJ54">
    <cfRule type="cellIs" dxfId="6216" priority="4541" operator="lessThan">
      <formula>0</formula>
    </cfRule>
  </conditionalFormatting>
  <conditionalFormatting sqref="BJ34:BJ36">
    <cfRule type="cellIs" dxfId="6215" priority="4530" operator="lessThan">
      <formula>0</formula>
    </cfRule>
  </conditionalFormatting>
  <conditionalFormatting sqref="BJ63:BJ65">
    <cfRule type="cellIs" dxfId="6214" priority="4535" operator="lessThan">
      <formula>0</formula>
    </cfRule>
  </conditionalFormatting>
  <conditionalFormatting sqref="BJ38 BJ40:BJ41">
    <cfRule type="cellIs" dxfId="6213" priority="4527" operator="lessThan">
      <formula>0</formula>
    </cfRule>
  </conditionalFormatting>
  <conditionalFormatting sqref="BJ39">
    <cfRule type="cellIs" dxfId="6212" priority="4526" operator="lessThan">
      <formula>0</formula>
    </cfRule>
  </conditionalFormatting>
  <conditionalFormatting sqref="BJ39">
    <cfRule type="cellIs" dxfId="6211" priority="4525" operator="lessThan">
      <formula>0</formula>
    </cfRule>
  </conditionalFormatting>
  <conditionalFormatting sqref="BK57 BK59:BK60">
    <cfRule type="cellIs" dxfId="6210" priority="4505" operator="lessThan">
      <formula>0</formula>
    </cfRule>
  </conditionalFormatting>
  <conditionalFormatting sqref="BK42">
    <cfRule type="cellIs" dxfId="6209" priority="4500" operator="lessThan">
      <formula>0</formula>
    </cfRule>
  </conditionalFormatting>
  <conditionalFormatting sqref="BK37 BK40:BK41">
    <cfRule type="cellIs" dxfId="6208" priority="4495" operator="lessThan">
      <formula>0</formula>
    </cfRule>
  </conditionalFormatting>
  <conditionalFormatting sqref="BK61">
    <cfRule type="cellIs" dxfId="6207" priority="4504" operator="lessThan">
      <formula>0</formula>
    </cfRule>
  </conditionalFormatting>
  <conditionalFormatting sqref="BK58:BK60">
    <cfRule type="cellIs" dxfId="6206" priority="4503" operator="lessThan">
      <formula>0</formula>
    </cfRule>
  </conditionalFormatting>
  <conditionalFormatting sqref="BK64:BK65">
    <cfRule type="cellIs" dxfId="6205" priority="4502" operator="lessThan">
      <formula>0</formula>
    </cfRule>
  </conditionalFormatting>
  <conditionalFormatting sqref="BK32:BK33">
    <cfRule type="cellIs" dxfId="6204" priority="4499" operator="lessThan">
      <formula>0</formula>
    </cfRule>
  </conditionalFormatting>
  <conditionalFormatting sqref="BK35">
    <cfRule type="cellIs" dxfId="6203" priority="4498" operator="lessThan">
      <formula>0</formula>
    </cfRule>
  </conditionalFormatting>
  <conditionalFormatting sqref="BK36">
    <cfRule type="cellIs" dxfId="6202" priority="4497" operator="lessThan">
      <formula>0</formula>
    </cfRule>
  </conditionalFormatting>
  <conditionalFormatting sqref="BK42">
    <cfRule type="cellIs" dxfId="6201" priority="4494" operator="lessThan">
      <formula>0</formula>
    </cfRule>
  </conditionalFormatting>
  <conditionalFormatting sqref="BK67">
    <cfRule type="cellIs" dxfId="6200" priority="4490" operator="lessThan">
      <formula>0</formula>
    </cfRule>
  </conditionalFormatting>
  <conditionalFormatting sqref="BK61">
    <cfRule type="cellIs" dxfId="6199" priority="4523" operator="lessThan">
      <formula>0</formula>
    </cfRule>
  </conditionalFormatting>
  <conditionalFormatting sqref="BK8 BK62 BK26 BK10:BK11 BK46:BK47 BK43:BK44 BK15:BK17">
    <cfRule type="cellIs" dxfId="6198" priority="4522" operator="lessThan">
      <formula>0</formula>
    </cfRule>
  </conditionalFormatting>
  <conditionalFormatting sqref="BK48">
    <cfRule type="cellIs" dxfId="6197" priority="4521" operator="lessThan">
      <formula>0</formula>
    </cfRule>
  </conditionalFormatting>
  <conditionalFormatting sqref="BK49">
    <cfRule type="cellIs" dxfId="6196" priority="4520" operator="lessThan">
      <formula>0</formula>
    </cfRule>
  </conditionalFormatting>
  <conditionalFormatting sqref="BK50">
    <cfRule type="cellIs" dxfId="6195" priority="4519" operator="lessThan">
      <formula>0</formula>
    </cfRule>
  </conditionalFormatting>
  <conditionalFormatting sqref="BK52">
    <cfRule type="cellIs" dxfId="6194" priority="4518" operator="lessThan">
      <formula>0</formula>
    </cfRule>
  </conditionalFormatting>
  <conditionalFormatting sqref="BK55">
    <cfRule type="cellIs" dxfId="6193" priority="4517" operator="lessThan">
      <formula>0</formula>
    </cfRule>
  </conditionalFormatting>
  <conditionalFormatting sqref="BK56">
    <cfRule type="cellIs" dxfId="6192" priority="4516" operator="lessThan">
      <formula>0</formula>
    </cfRule>
  </conditionalFormatting>
  <conditionalFormatting sqref="BK7">
    <cfRule type="cellIs" dxfId="6191" priority="4515" operator="lessThan">
      <formula>0</formula>
    </cfRule>
  </conditionalFormatting>
  <conditionalFormatting sqref="BK9">
    <cfRule type="cellIs" dxfId="6190" priority="4514" operator="lessThan">
      <formula>0</formula>
    </cfRule>
  </conditionalFormatting>
  <conditionalFormatting sqref="BK18:BK20 BK24:BK25">
    <cfRule type="cellIs" dxfId="6189" priority="4513" operator="lessThan">
      <formula>0</formula>
    </cfRule>
  </conditionalFormatting>
  <conditionalFormatting sqref="BK27 BK30:BK31">
    <cfRule type="cellIs" dxfId="6188" priority="4512" operator="lessThan">
      <formula>0</formula>
    </cfRule>
  </conditionalFormatting>
  <conditionalFormatting sqref="BK51">
    <cfRule type="cellIs" dxfId="6187" priority="4509" operator="lessThan">
      <formula>0</formula>
    </cfRule>
  </conditionalFormatting>
  <conditionalFormatting sqref="BK53">
    <cfRule type="cellIs" dxfId="6186" priority="4508" operator="lessThan">
      <formula>0</formula>
    </cfRule>
  </conditionalFormatting>
  <conditionalFormatting sqref="BK53:BK54">
    <cfRule type="cellIs" dxfId="6185" priority="4506" operator="lessThan">
      <formula>0</formula>
    </cfRule>
  </conditionalFormatting>
  <conditionalFormatting sqref="BK45:BK50 BK52 BK55:BK56">
    <cfRule type="cellIs" dxfId="6184" priority="4511" operator="lessThan">
      <formula>0</formula>
    </cfRule>
  </conditionalFormatting>
  <conditionalFormatting sqref="BK51">
    <cfRule type="cellIs" dxfId="6183" priority="4510" operator="lessThan">
      <formula>0</formula>
    </cfRule>
  </conditionalFormatting>
  <conditionalFormatting sqref="BK54">
    <cfRule type="cellIs" dxfId="6182" priority="4507" operator="lessThan">
      <formula>0</formula>
    </cfRule>
  </conditionalFormatting>
  <conditionalFormatting sqref="BK34:BK36">
    <cfRule type="cellIs" dxfId="6181" priority="4496" operator="lessThan">
      <formula>0</formula>
    </cfRule>
  </conditionalFormatting>
  <conditionalFormatting sqref="BK63:BK65">
    <cfRule type="cellIs" dxfId="6180" priority="4501" operator="lessThan">
      <formula>0</formula>
    </cfRule>
  </conditionalFormatting>
  <conditionalFormatting sqref="BK38 BK40:BK41">
    <cfRule type="cellIs" dxfId="6179" priority="4493" operator="lessThan">
      <formula>0</formula>
    </cfRule>
  </conditionalFormatting>
  <conditionalFormatting sqref="BK39">
    <cfRule type="cellIs" dxfId="6178" priority="4492" operator="lessThan">
      <formula>0</formula>
    </cfRule>
  </conditionalFormatting>
  <conditionalFormatting sqref="BK39">
    <cfRule type="cellIs" dxfId="6177" priority="4491" operator="lessThan">
      <formula>0</formula>
    </cfRule>
  </conditionalFormatting>
  <conditionalFormatting sqref="BC57 BC59:BC60">
    <cfRule type="cellIs" dxfId="6176" priority="4471" operator="lessThan">
      <formula>0</formula>
    </cfRule>
  </conditionalFormatting>
  <conditionalFormatting sqref="BC42">
    <cfRule type="cellIs" dxfId="6175" priority="4466" operator="lessThan">
      <formula>0</formula>
    </cfRule>
  </conditionalFormatting>
  <conditionalFormatting sqref="BC37 BC40:BC41">
    <cfRule type="cellIs" dxfId="6174" priority="4461" operator="lessThan">
      <formula>0</formula>
    </cfRule>
  </conditionalFormatting>
  <conditionalFormatting sqref="BC61">
    <cfRule type="cellIs" dxfId="6173" priority="4470" operator="lessThan">
      <formula>0</formula>
    </cfRule>
  </conditionalFormatting>
  <conditionalFormatting sqref="BC58:BC60">
    <cfRule type="cellIs" dxfId="6172" priority="4469" operator="lessThan">
      <formula>0</formula>
    </cfRule>
  </conditionalFormatting>
  <conditionalFormatting sqref="BC64:BC65">
    <cfRule type="cellIs" dxfId="6171" priority="4468" operator="lessThan">
      <formula>0</formula>
    </cfRule>
  </conditionalFormatting>
  <conditionalFormatting sqref="BC32:BC33">
    <cfRule type="cellIs" dxfId="6170" priority="4465" operator="lessThan">
      <formula>0</formula>
    </cfRule>
  </conditionalFormatting>
  <conditionalFormatting sqref="BC35">
    <cfRule type="cellIs" dxfId="6169" priority="4464" operator="lessThan">
      <formula>0</formula>
    </cfRule>
  </conditionalFormatting>
  <conditionalFormatting sqref="BC36">
    <cfRule type="cellIs" dxfId="6168" priority="4463" operator="lessThan">
      <formula>0</formula>
    </cfRule>
  </conditionalFormatting>
  <conditionalFormatting sqref="BC42">
    <cfRule type="cellIs" dxfId="6167" priority="4460" operator="lessThan">
      <formula>0</formula>
    </cfRule>
  </conditionalFormatting>
  <conditionalFormatting sqref="BC67">
    <cfRule type="cellIs" dxfId="6166" priority="4456" operator="lessThan">
      <formula>0</formula>
    </cfRule>
  </conditionalFormatting>
  <conditionalFormatting sqref="BC61">
    <cfRule type="cellIs" dxfId="6165" priority="4489" operator="lessThan">
      <formula>0</formula>
    </cfRule>
  </conditionalFormatting>
  <conditionalFormatting sqref="BC8 BC62 BC26 BC10:BC11 BC46:BC47 BC43:BC44 BC15:BC17">
    <cfRule type="cellIs" dxfId="6164" priority="4488" operator="lessThan">
      <formula>0</formula>
    </cfRule>
  </conditionalFormatting>
  <conditionalFormatting sqref="BC48">
    <cfRule type="cellIs" dxfId="6163" priority="4487" operator="lessThan">
      <formula>0</formula>
    </cfRule>
  </conditionalFormatting>
  <conditionalFormatting sqref="BC49">
    <cfRule type="cellIs" dxfId="6162" priority="4486" operator="lessThan">
      <formula>0</formula>
    </cfRule>
  </conditionalFormatting>
  <conditionalFormatting sqref="BC50">
    <cfRule type="cellIs" dxfId="6161" priority="4485" operator="lessThan">
      <formula>0</formula>
    </cfRule>
  </conditionalFormatting>
  <conditionalFormatting sqref="BC52">
    <cfRule type="cellIs" dxfId="6160" priority="4484" operator="lessThan">
      <formula>0</formula>
    </cfRule>
  </conditionalFormatting>
  <conditionalFormatting sqref="BC55">
    <cfRule type="cellIs" dxfId="6159" priority="4483" operator="lessThan">
      <formula>0</formula>
    </cfRule>
  </conditionalFormatting>
  <conditionalFormatting sqref="BC56">
    <cfRule type="cellIs" dxfId="6158" priority="4482" operator="lessThan">
      <formula>0</formula>
    </cfRule>
  </conditionalFormatting>
  <conditionalFormatting sqref="BC7">
    <cfRule type="cellIs" dxfId="6157" priority="4481" operator="lessThan">
      <formula>0</formula>
    </cfRule>
  </conditionalFormatting>
  <conditionalFormatting sqref="BC9">
    <cfRule type="cellIs" dxfId="6156" priority="4480" operator="lessThan">
      <formula>0</formula>
    </cfRule>
  </conditionalFormatting>
  <conditionalFormatting sqref="BC18:BC20 BC24:BC25">
    <cfRule type="cellIs" dxfId="6155" priority="4479" operator="lessThan">
      <formula>0</formula>
    </cfRule>
  </conditionalFormatting>
  <conditionalFormatting sqref="BC27 BC30:BC31">
    <cfRule type="cellIs" dxfId="6154" priority="4478" operator="lessThan">
      <formula>0</formula>
    </cfRule>
  </conditionalFormatting>
  <conditionalFormatting sqref="BC51">
    <cfRule type="cellIs" dxfId="6153" priority="4475" operator="lessThan">
      <formula>0</formula>
    </cfRule>
  </conditionalFormatting>
  <conditionalFormatting sqref="BC53">
    <cfRule type="cellIs" dxfId="6152" priority="4474" operator="lessThan">
      <formula>0</formula>
    </cfRule>
  </conditionalFormatting>
  <conditionalFormatting sqref="BC53:BC54">
    <cfRule type="cellIs" dxfId="6151" priority="4472" operator="lessThan">
      <formula>0</formula>
    </cfRule>
  </conditionalFormatting>
  <conditionalFormatting sqref="BC45:BC50 BC52 BC55:BC56">
    <cfRule type="cellIs" dxfId="6150" priority="4477" operator="lessThan">
      <formula>0</formula>
    </cfRule>
  </conditionalFormatting>
  <conditionalFormatting sqref="BC51">
    <cfRule type="cellIs" dxfId="6149" priority="4476" operator="lessThan">
      <formula>0</formula>
    </cfRule>
  </conditionalFormatting>
  <conditionalFormatting sqref="BC54">
    <cfRule type="cellIs" dxfId="6148" priority="4473" operator="lessThan">
      <formula>0</formula>
    </cfRule>
  </conditionalFormatting>
  <conditionalFormatting sqref="BC34:BC36">
    <cfRule type="cellIs" dxfId="6147" priority="4462" operator="lessThan">
      <formula>0</formula>
    </cfRule>
  </conditionalFormatting>
  <conditionalFormatting sqref="BC63:BC65">
    <cfRule type="cellIs" dxfId="6146" priority="4467" operator="lessThan">
      <formula>0</formula>
    </cfRule>
  </conditionalFormatting>
  <conditionalFormatting sqref="BC38 BC40:BC41">
    <cfRule type="cellIs" dxfId="6145" priority="4459" operator="lessThan">
      <formula>0</formula>
    </cfRule>
  </conditionalFormatting>
  <conditionalFormatting sqref="BC39">
    <cfRule type="cellIs" dxfId="6144" priority="4458" operator="lessThan">
      <formula>0</formula>
    </cfRule>
  </conditionalFormatting>
  <conditionalFormatting sqref="BC39">
    <cfRule type="cellIs" dxfId="6143" priority="4457" operator="lessThan">
      <formula>0</formula>
    </cfRule>
  </conditionalFormatting>
  <conditionalFormatting sqref="BM57 BM59:BM60">
    <cfRule type="cellIs" dxfId="6142" priority="4437" operator="lessThan">
      <formula>0</formula>
    </cfRule>
  </conditionalFormatting>
  <conditionalFormatting sqref="BM42">
    <cfRule type="cellIs" dxfId="6141" priority="4432" operator="lessThan">
      <formula>0</formula>
    </cfRule>
  </conditionalFormatting>
  <conditionalFormatting sqref="BM37 BM40:BM41">
    <cfRule type="cellIs" dxfId="6140" priority="4427" operator="lessThan">
      <formula>0</formula>
    </cfRule>
  </conditionalFormatting>
  <conditionalFormatting sqref="BM61">
    <cfRule type="cellIs" dxfId="6139" priority="4436" operator="lessThan">
      <formula>0</formula>
    </cfRule>
  </conditionalFormatting>
  <conditionalFormatting sqref="BM58:BM60">
    <cfRule type="cellIs" dxfId="6138" priority="4435" operator="lessThan">
      <formula>0</formula>
    </cfRule>
  </conditionalFormatting>
  <conditionalFormatting sqref="BM64:BM65">
    <cfRule type="cellIs" dxfId="6137" priority="4434" operator="lessThan">
      <formula>0</formula>
    </cfRule>
  </conditionalFormatting>
  <conditionalFormatting sqref="BM32:BM33">
    <cfRule type="cellIs" dxfId="6136" priority="4431" operator="lessThan">
      <formula>0</formula>
    </cfRule>
  </conditionalFormatting>
  <conditionalFormatting sqref="BM35">
    <cfRule type="cellIs" dxfId="6135" priority="4430" operator="lessThan">
      <formula>0</formula>
    </cfRule>
  </conditionalFormatting>
  <conditionalFormatting sqref="BM36">
    <cfRule type="cellIs" dxfId="6134" priority="4429" operator="lessThan">
      <formula>0</formula>
    </cfRule>
  </conditionalFormatting>
  <conditionalFormatting sqref="BM42">
    <cfRule type="cellIs" dxfId="6133" priority="4426" operator="lessThan">
      <formula>0</formula>
    </cfRule>
  </conditionalFormatting>
  <conditionalFormatting sqref="BM67">
    <cfRule type="cellIs" dxfId="6132" priority="4422" operator="lessThan">
      <formula>0</formula>
    </cfRule>
  </conditionalFormatting>
  <conditionalFormatting sqref="BM61">
    <cfRule type="cellIs" dxfId="6131" priority="4455" operator="lessThan">
      <formula>0</formula>
    </cfRule>
  </conditionalFormatting>
  <conditionalFormatting sqref="BM8 BM62 BM26 BM10:BM11 BM46:BM47 BM43:BM44 BM15:BM17">
    <cfRule type="cellIs" dxfId="6130" priority="4454" operator="lessThan">
      <formula>0</formula>
    </cfRule>
  </conditionalFormatting>
  <conditionalFormatting sqref="BM48">
    <cfRule type="cellIs" dxfId="6129" priority="4453" operator="lessThan">
      <formula>0</formula>
    </cfRule>
  </conditionalFormatting>
  <conditionalFormatting sqref="BM49">
    <cfRule type="cellIs" dxfId="6128" priority="4452" operator="lessThan">
      <formula>0</formula>
    </cfRule>
  </conditionalFormatting>
  <conditionalFormatting sqref="BM50">
    <cfRule type="cellIs" dxfId="6127" priority="4451" operator="lessThan">
      <formula>0</formula>
    </cfRule>
  </conditionalFormatting>
  <conditionalFormatting sqref="BM52">
    <cfRule type="cellIs" dxfId="6126" priority="4450" operator="lessThan">
      <formula>0</formula>
    </cfRule>
  </conditionalFormatting>
  <conditionalFormatting sqref="BM55">
    <cfRule type="cellIs" dxfId="6125" priority="4449" operator="lessThan">
      <formula>0</formula>
    </cfRule>
  </conditionalFormatting>
  <conditionalFormatting sqref="BM56">
    <cfRule type="cellIs" dxfId="6124" priority="4448" operator="lessThan">
      <formula>0</formula>
    </cfRule>
  </conditionalFormatting>
  <conditionalFormatting sqref="BM7">
    <cfRule type="cellIs" dxfId="6123" priority="4447" operator="lessThan">
      <formula>0</formula>
    </cfRule>
  </conditionalFormatting>
  <conditionalFormatting sqref="BM9">
    <cfRule type="cellIs" dxfId="6122" priority="4446" operator="lessThan">
      <formula>0</formula>
    </cfRule>
  </conditionalFormatting>
  <conditionalFormatting sqref="BM18:BM20 BM24:BM25">
    <cfRule type="cellIs" dxfId="6121" priority="4445" operator="lessThan">
      <formula>0</formula>
    </cfRule>
  </conditionalFormatting>
  <conditionalFormatting sqref="BM27 BM30:BM31">
    <cfRule type="cellIs" dxfId="6120" priority="4444" operator="lessThan">
      <formula>0</formula>
    </cfRule>
  </conditionalFormatting>
  <conditionalFormatting sqref="BM51">
    <cfRule type="cellIs" dxfId="6119" priority="4441" operator="lessThan">
      <formula>0</formula>
    </cfRule>
  </conditionalFormatting>
  <conditionalFormatting sqref="BM53">
    <cfRule type="cellIs" dxfId="6118" priority="4440" operator="lessThan">
      <formula>0</formula>
    </cfRule>
  </conditionalFormatting>
  <conditionalFormatting sqref="BM53:BM54">
    <cfRule type="cellIs" dxfId="6117" priority="4438" operator="lessThan">
      <formula>0</formula>
    </cfRule>
  </conditionalFormatting>
  <conditionalFormatting sqref="BM45:BM50 BM52 BM55:BM56">
    <cfRule type="cellIs" dxfId="6116" priority="4443" operator="lessThan">
      <formula>0</formula>
    </cfRule>
  </conditionalFormatting>
  <conditionalFormatting sqref="BM51">
    <cfRule type="cellIs" dxfId="6115" priority="4442" operator="lessThan">
      <formula>0</formula>
    </cfRule>
  </conditionalFormatting>
  <conditionalFormatting sqref="BM54">
    <cfRule type="cellIs" dxfId="6114" priority="4439" operator="lessThan">
      <formula>0</formula>
    </cfRule>
  </conditionalFormatting>
  <conditionalFormatting sqref="BM34:BM36">
    <cfRule type="cellIs" dxfId="6113" priority="4428" operator="lessThan">
      <formula>0</formula>
    </cfRule>
  </conditionalFormatting>
  <conditionalFormatting sqref="BM63:BM65">
    <cfRule type="cellIs" dxfId="6112" priority="4433" operator="lessThan">
      <formula>0</formula>
    </cfRule>
  </conditionalFormatting>
  <conditionalFormatting sqref="BM38 BM40:BM41">
    <cfRule type="cellIs" dxfId="6111" priority="4425" operator="lessThan">
      <formula>0</formula>
    </cfRule>
  </conditionalFormatting>
  <conditionalFormatting sqref="BM39">
    <cfRule type="cellIs" dxfId="6110" priority="4424" operator="lessThan">
      <formula>0</formula>
    </cfRule>
  </conditionalFormatting>
  <conditionalFormatting sqref="BM39">
    <cfRule type="cellIs" dxfId="6109" priority="4423" operator="lessThan">
      <formula>0</formula>
    </cfRule>
  </conditionalFormatting>
  <conditionalFormatting sqref="BN57 BN59:BN60">
    <cfRule type="cellIs" dxfId="6108" priority="4403" operator="lessThan">
      <formula>0</formula>
    </cfRule>
  </conditionalFormatting>
  <conditionalFormatting sqref="BN42">
    <cfRule type="cellIs" dxfId="6107" priority="4398" operator="lessThan">
      <formula>0</formula>
    </cfRule>
  </conditionalFormatting>
  <conditionalFormatting sqref="BN37 BN40:BN41">
    <cfRule type="cellIs" dxfId="6106" priority="4393" operator="lessThan">
      <formula>0</formula>
    </cfRule>
  </conditionalFormatting>
  <conditionalFormatting sqref="BN61">
    <cfRule type="cellIs" dxfId="6105" priority="4402" operator="lessThan">
      <formula>0</formula>
    </cfRule>
  </conditionalFormatting>
  <conditionalFormatting sqref="BN58:BN60">
    <cfRule type="cellIs" dxfId="6104" priority="4401" operator="lessThan">
      <formula>0</formula>
    </cfRule>
  </conditionalFormatting>
  <conditionalFormatting sqref="BN64:BN65">
    <cfRule type="cellIs" dxfId="6103" priority="4400" operator="lessThan">
      <formula>0</formula>
    </cfRule>
  </conditionalFormatting>
  <conditionalFormatting sqref="BN32:BN33">
    <cfRule type="cellIs" dxfId="6102" priority="4397" operator="lessThan">
      <formula>0</formula>
    </cfRule>
  </conditionalFormatting>
  <conditionalFormatting sqref="BN35">
    <cfRule type="cellIs" dxfId="6101" priority="4396" operator="lessThan">
      <formula>0</formula>
    </cfRule>
  </conditionalFormatting>
  <conditionalFormatting sqref="BN36">
    <cfRule type="cellIs" dxfId="6100" priority="4395" operator="lessThan">
      <formula>0</formula>
    </cfRule>
  </conditionalFormatting>
  <conditionalFormatting sqref="BN42">
    <cfRule type="cellIs" dxfId="6099" priority="4392" operator="lessThan">
      <formula>0</formula>
    </cfRule>
  </conditionalFormatting>
  <conditionalFormatting sqref="BN67">
    <cfRule type="cellIs" dxfId="6098" priority="4388" operator="lessThan">
      <formula>0</formula>
    </cfRule>
  </conditionalFormatting>
  <conditionalFormatting sqref="BN61">
    <cfRule type="cellIs" dxfId="6097" priority="4421" operator="lessThan">
      <formula>0</formula>
    </cfRule>
  </conditionalFormatting>
  <conditionalFormatting sqref="BN8 BN62 BN26 BN10:BN11 BN46:BN47 BN43:BN44 BN15:BN17">
    <cfRule type="cellIs" dxfId="6096" priority="4420" operator="lessThan">
      <formula>0</formula>
    </cfRule>
  </conditionalFormatting>
  <conditionalFormatting sqref="BN48">
    <cfRule type="cellIs" dxfId="6095" priority="4419" operator="lessThan">
      <formula>0</formula>
    </cfRule>
  </conditionalFormatting>
  <conditionalFormatting sqref="BN49">
    <cfRule type="cellIs" dxfId="6094" priority="4418" operator="lessThan">
      <formula>0</formula>
    </cfRule>
  </conditionalFormatting>
  <conditionalFormatting sqref="BN50">
    <cfRule type="cellIs" dxfId="6093" priority="4417" operator="lessThan">
      <formula>0</formula>
    </cfRule>
  </conditionalFormatting>
  <conditionalFormatting sqref="BN52">
    <cfRule type="cellIs" dxfId="6092" priority="4416" operator="lessThan">
      <formula>0</formula>
    </cfRule>
  </conditionalFormatting>
  <conditionalFormatting sqref="BN55">
    <cfRule type="cellIs" dxfId="6091" priority="4415" operator="lessThan">
      <formula>0</formula>
    </cfRule>
  </conditionalFormatting>
  <conditionalFormatting sqref="BN56">
    <cfRule type="cellIs" dxfId="6090" priority="4414" operator="lessThan">
      <formula>0</formula>
    </cfRule>
  </conditionalFormatting>
  <conditionalFormatting sqref="BN7">
    <cfRule type="cellIs" dxfId="6089" priority="4413" operator="lessThan">
      <formula>0</formula>
    </cfRule>
  </conditionalFormatting>
  <conditionalFormatting sqref="BN9">
    <cfRule type="cellIs" dxfId="6088" priority="4412" operator="lessThan">
      <formula>0</formula>
    </cfRule>
  </conditionalFormatting>
  <conditionalFormatting sqref="BN18:BN20 BN24:BN25">
    <cfRule type="cellIs" dxfId="6087" priority="4411" operator="lessThan">
      <formula>0</formula>
    </cfRule>
  </conditionalFormatting>
  <conditionalFormatting sqref="BN27 BN30:BN31">
    <cfRule type="cellIs" dxfId="6086" priority="4410" operator="lessThan">
      <formula>0</formula>
    </cfRule>
  </conditionalFormatting>
  <conditionalFormatting sqref="BN51">
    <cfRule type="cellIs" dxfId="6085" priority="4407" operator="lessThan">
      <formula>0</formula>
    </cfRule>
  </conditionalFormatting>
  <conditionalFormatting sqref="BN53">
    <cfRule type="cellIs" dxfId="6084" priority="4406" operator="lessThan">
      <formula>0</formula>
    </cfRule>
  </conditionalFormatting>
  <conditionalFormatting sqref="BN53:BN54">
    <cfRule type="cellIs" dxfId="6083" priority="4404" operator="lessThan">
      <formula>0</formula>
    </cfRule>
  </conditionalFormatting>
  <conditionalFormatting sqref="BN45:BN50 BN52 BN55:BN56">
    <cfRule type="cellIs" dxfId="6082" priority="4409" operator="lessThan">
      <formula>0</formula>
    </cfRule>
  </conditionalFormatting>
  <conditionalFormatting sqref="BN51">
    <cfRule type="cellIs" dxfId="6081" priority="4408" operator="lessThan">
      <formula>0</formula>
    </cfRule>
  </conditionalFormatting>
  <conditionalFormatting sqref="BN54">
    <cfRule type="cellIs" dxfId="6080" priority="4405" operator="lessThan">
      <formula>0</formula>
    </cfRule>
  </conditionalFormatting>
  <conditionalFormatting sqref="BN34:BN36">
    <cfRule type="cellIs" dxfId="6079" priority="4394" operator="lessThan">
      <formula>0</formula>
    </cfRule>
  </conditionalFormatting>
  <conditionalFormatting sqref="BN63:BN65">
    <cfRule type="cellIs" dxfId="6078" priority="4399" operator="lessThan">
      <formula>0</formula>
    </cfRule>
  </conditionalFormatting>
  <conditionalFormatting sqref="BN38 BN40:BN41">
    <cfRule type="cellIs" dxfId="6077" priority="4391" operator="lessThan">
      <formula>0</formula>
    </cfRule>
  </conditionalFormatting>
  <conditionalFormatting sqref="BN39">
    <cfRule type="cellIs" dxfId="6076" priority="4390" operator="lessThan">
      <formula>0</formula>
    </cfRule>
  </conditionalFormatting>
  <conditionalFormatting sqref="BN39">
    <cfRule type="cellIs" dxfId="6075" priority="4389" operator="lessThan">
      <formula>0</formula>
    </cfRule>
  </conditionalFormatting>
  <conditionalFormatting sqref="BO57 BO59:BO60">
    <cfRule type="cellIs" dxfId="6074" priority="4369" operator="lessThan">
      <formula>0</formula>
    </cfRule>
  </conditionalFormatting>
  <conditionalFormatting sqref="BO42">
    <cfRule type="cellIs" dxfId="6073" priority="4364" operator="lessThan">
      <formula>0</formula>
    </cfRule>
  </conditionalFormatting>
  <conditionalFormatting sqref="BO37 BO40:BO41">
    <cfRule type="cellIs" dxfId="6072" priority="4359" operator="lessThan">
      <formula>0</formula>
    </cfRule>
  </conditionalFormatting>
  <conditionalFormatting sqref="BO61">
    <cfRule type="cellIs" dxfId="6071" priority="4368" operator="lessThan">
      <formula>0</formula>
    </cfRule>
  </conditionalFormatting>
  <conditionalFormatting sqref="BO58:BO60">
    <cfRule type="cellIs" dxfId="6070" priority="4367" operator="lessThan">
      <formula>0</formula>
    </cfRule>
  </conditionalFormatting>
  <conditionalFormatting sqref="BO64:BO65">
    <cfRule type="cellIs" dxfId="6069" priority="4366" operator="lessThan">
      <formula>0</formula>
    </cfRule>
  </conditionalFormatting>
  <conditionalFormatting sqref="BO32:BO33">
    <cfRule type="cellIs" dxfId="6068" priority="4363" operator="lessThan">
      <formula>0</formula>
    </cfRule>
  </conditionalFormatting>
  <conditionalFormatting sqref="BO35">
    <cfRule type="cellIs" dxfId="6067" priority="4362" operator="lessThan">
      <formula>0</formula>
    </cfRule>
  </conditionalFormatting>
  <conditionalFormatting sqref="BO36">
    <cfRule type="cellIs" dxfId="6066" priority="4361" operator="lessThan">
      <formula>0</formula>
    </cfRule>
  </conditionalFormatting>
  <conditionalFormatting sqref="BO42">
    <cfRule type="cellIs" dxfId="6065" priority="4358" operator="lessThan">
      <formula>0</formula>
    </cfRule>
  </conditionalFormatting>
  <conditionalFormatting sqref="BO67">
    <cfRule type="cellIs" dxfId="6064" priority="4354" operator="lessThan">
      <formula>0</formula>
    </cfRule>
  </conditionalFormatting>
  <conditionalFormatting sqref="BO61">
    <cfRule type="cellIs" dxfId="6063" priority="4387" operator="lessThan">
      <formula>0</formula>
    </cfRule>
  </conditionalFormatting>
  <conditionalFormatting sqref="BO8 BO62 BO26 BO10:BO11 BO46:BO47 BO43:BO44 BO15:BO17">
    <cfRule type="cellIs" dxfId="6062" priority="4386" operator="lessThan">
      <formula>0</formula>
    </cfRule>
  </conditionalFormatting>
  <conditionalFormatting sqref="BO48">
    <cfRule type="cellIs" dxfId="6061" priority="4385" operator="lessThan">
      <formula>0</formula>
    </cfRule>
  </conditionalFormatting>
  <conditionalFormatting sqref="BO49">
    <cfRule type="cellIs" dxfId="6060" priority="4384" operator="lessThan">
      <formula>0</formula>
    </cfRule>
  </conditionalFormatting>
  <conditionalFormatting sqref="BO50">
    <cfRule type="cellIs" dxfId="6059" priority="4383" operator="lessThan">
      <formula>0</formula>
    </cfRule>
  </conditionalFormatting>
  <conditionalFormatting sqref="BO52">
    <cfRule type="cellIs" dxfId="6058" priority="4382" operator="lessThan">
      <formula>0</formula>
    </cfRule>
  </conditionalFormatting>
  <conditionalFormatting sqref="BO55">
    <cfRule type="cellIs" dxfId="6057" priority="4381" operator="lessThan">
      <formula>0</formula>
    </cfRule>
  </conditionalFormatting>
  <conditionalFormatting sqref="BO56">
    <cfRule type="cellIs" dxfId="6056" priority="4380" operator="lessThan">
      <formula>0</formula>
    </cfRule>
  </conditionalFormatting>
  <conditionalFormatting sqref="BO7">
    <cfRule type="cellIs" dxfId="6055" priority="4379" operator="lessThan">
      <formula>0</formula>
    </cfRule>
  </conditionalFormatting>
  <conditionalFormatting sqref="BO9">
    <cfRule type="cellIs" dxfId="6054" priority="4378" operator="lessThan">
      <formula>0</formula>
    </cfRule>
  </conditionalFormatting>
  <conditionalFormatting sqref="BO18:BO20 BO24:BO25">
    <cfRule type="cellIs" dxfId="6053" priority="4377" operator="lessThan">
      <formula>0</formula>
    </cfRule>
  </conditionalFormatting>
  <conditionalFormatting sqref="BO27 BO30:BO31">
    <cfRule type="cellIs" dxfId="6052" priority="4376" operator="lessThan">
      <formula>0</formula>
    </cfRule>
  </conditionalFormatting>
  <conditionalFormatting sqref="BO51">
    <cfRule type="cellIs" dxfId="6051" priority="4373" operator="lessThan">
      <formula>0</formula>
    </cfRule>
  </conditionalFormatting>
  <conditionalFormatting sqref="BO53">
    <cfRule type="cellIs" dxfId="6050" priority="4372" operator="lessThan">
      <formula>0</formula>
    </cfRule>
  </conditionalFormatting>
  <conditionalFormatting sqref="BO53:BO54">
    <cfRule type="cellIs" dxfId="6049" priority="4370" operator="lessThan">
      <formula>0</formula>
    </cfRule>
  </conditionalFormatting>
  <conditionalFormatting sqref="BO45:BO50 BO52 BO55:BO56">
    <cfRule type="cellIs" dxfId="6048" priority="4375" operator="lessThan">
      <formula>0</formula>
    </cfRule>
  </conditionalFormatting>
  <conditionalFormatting sqref="BO51">
    <cfRule type="cellIs" dxfId="6047" priority="4374" operator="lessThan">
      <formula>0</formula>
    </cfRule>
  </conditionalFormatting>
  <conditionalFormatting sqref="BO54">
    <cfRule type="cellIs" dxfId="6046" priority="4371" operator="lessThan">
      <formula>0</formula>
    </cfRule>
  </conditionalFormatting>
  <conditionalFormatting sqref="BO34:BO36">
    <cfRule type="cellIs" dxfId="6045" priority="4360" operator="lessThan">
      <formula>0</formula>
    </cfRule>
  </conditionalFormatting>
  <conditionalFormatting sqref="BO63:BO65">
    <cfRule type="cellIs" dxfId="6044" priority="4365" operator="lessThan">
      <formula>0</formula>
    </cfRule>
  </conditionalFormatting>
  <conditionalFormatting sqref="BO38 BO40:BO41">
    <cfRule type="cellIs" dxfId="6043" priority="4357" operator="lessThan">
      <formula>0</formula>
    </cfRule>
  </conditionalFormatting>
  <conditionalFormatting sqref="BO39">
    <cfRule type="cellIs" dxfId="6042" priority="4356" operator="lessThan">
      <formula>0</formula>
    </cfRule>
  </conditionalFormatting>
  <conditionalFormatting sqref="BO39">
    <cfRule type="cellIs" dxfId="6041" priority="4355" operator="lessThan">
      <formula>0</formula>
    </cfRule>
  </conditionalFormatting>
  <conditionalFormatting sqref="BP57 BP59:BP60">
    <cfRule type="cellIs" dxfId="6040" priority="4335" operator="lessThan">
      <formula>0</formula>
    </cfRule>
  </conditionalFormatting>
  <conditionalFormatting sqref="BP42">
    <cfRule type="cellIs" dxfId="6039" priority="4330" operator="lessThan">
      <formula>0</formula>
    </cfRule>
  </conditionalFormatting>
  <conditionalFormatting sqref="BP37 BP40:BP41">
    <cfRule type="cellIs" dxfId="6038" priority="4325" operator="lessThan">
      <formula>0</formula>
    </cfRule>
  </conditionalFormatting>
  <conditionalFormatting sqref="BP61">
    <cfRule type="cellIs" dxfId="6037" priority="4334" operator="lessThan">
      <formula>0</formula>
    </cfRule>
  </conditionalFormatting>
  <conditionalFormatting sqref="BP58:BP60">
    <cfRule type="cellIs" dxfId="6036" priority="4333" operator="lessThan">
      <formula>0</formula>
    </cfRule>
  </conditionalFormatting>
  <conditionalFormatting sqref="BP64:BP65">
    <cfRule type="cellIs" dxfId="6035" priority="4332" operator="lessThan">
      <formula>0</formula>
    </cfRule>
  </conditionalFormatting>
  <conditionalFormatting sqref="BP32:BP33">
    <cfRule type="cellIs" dxfId="6034" priority="4329" operator="lessThan">
      <formula>0</formula>
    </cfRule>
  </conditionalFormatting>
  <conditionalFormatting sqref="BP35">
    <cfRule type="cellIs" dxfId="6033" priority="4328" operator="lessThan">
      <formula>0</formula>
    </cfRule>
  </conditionalFormatting>
  <conditionalFormatting sqref="BP36">
    <cfRule type="cellIs" dxfId="6032" priority="4327" operator="lessThan">
      <formula>0</formula>
    </cfRule>
  </conditionalFormatting>
  <conditionalFormatting sqref="BP42">
    <cfRule type="cellIs" dxfId="6031" priority="4324" operator="lessThan">
      <formula>0</formula>
    </cfRule>
  </conditionalFormatting>
  <conditionalFormatting sqref="BP67">
    <cfRule type="cellIs" dxfId="6030" priority="4320" operator="lessThan">
      <formula>0</formula>
    </cfRule>
  </conditionalFormatting>
  <conditionalFormatting sqref="BP61">
    <cfRule type="cellIs" dxfId="6029" priority="4353" operator="lessThan">
      <formula>0</formula>
    </cfRule>
  </conditionalFormatting>
  <conditionalFormatting sqref="BP8 BP62 BP26 BP10:BP11 BP46:BP47 BP43:BP44 BP15:BP17">
    <cfRule type="cellIs" dxfId="6028" priority="4352" operator="lessThan">
      <formula>0</formula>
    </cfRule>
  </conditionalFormatting>
  <conditionalFormatting sqref="BP48">
    <cfRule type="cellIs" dxfId="6027" priority="4351" operator="lessThan">
      <formula>0</formula>
    </cfRule>
  </conditionalFormatting>
  <conditionalFormatting sqref="BP49">
    <cfRule type="cellIs" dxfId="6026" priority="4350" operator="lessThan">
      <formula>0</formula>
    </cfRule>
  </conditionalFormatting>
  <conditionalFormatting sqref="BP50">
    <cfRule type="cellIs" dxfId="6025" priority="4349" operator="lessThan">
      <formula>0</formula>
    </cfRule>
  </conditionalFormatting>
  <conditionalFormatting sqref="BP52">
    <cfRule type="cellIs" dxfId="6024" priority="4348" operator="lessThan">
      <formula>0</formula>
    </cfRule>
  </conditionalFormatting>
  <conditionalFormatting sqref="BP55">
    <cfRule type="cellIs" dxfId="6023" priority="4347" operator="lessThan">
      <formula>0</formula>
    </cfRule>
  </conditionalFormatting>
  <conditionalFormatting sqref="BP56">
    <cfRule type="cellIs" dxfId="6022" priority="4346" operator="lessThan">
      <formula>0</formula>
    </cfRule>
  </conditionalFormatting>
  <conditionalFormatting sqref="BP7">
    <cfRule type="cellIs" dxfId="6021" priority="4345" operator="lessThan">
      <formula>0</formula>
    </cfRule>
  </conditionalFormatting>
  <conditionalFormatting sqref="BP9">
    <cfRule type="cellIs" dxfId="6020" priority="4344" operator="lessThan">
      <formula>0</formula>
    </cfRule>
  </conditionalFormatting>
  <conditionalFormatting sqref="BP18:BP20 BP24:BP25">
    <cfRule type="cellIs" dxfId="6019" priority="4343" operator="lessThan">
      <formula>0</formula>
    </cfRule>
  </conditionalFormatting>
  <conditionalFormatting sqref="BP27 BP30:BP31">
    <cfRule type="cellIs" dxfId="6018" priority="4342" operator="lessThan">
      <formula>0</formula>
    </cfRule>
  </conditionalFormatting>
  <conditionalFormatting sqref="BP51">
    <cfRule type="cellIs" dxfId="6017" priority="4339" operator="lessThan">
      <formula>0</formula>
    </cfRule>
  </conditionalFormatting>
  <conditionalFormatting sqref="BP53">
    <cfRule type="cellIs" dxfId="6016" priority="4338" operator="lessThan">
      <formula>0</formula>
    </cfRule>
  </conditionalFormatting>
  <conditionalFormatting sqref="BP53:BP54">
    <cfRule type="cellIs" dxfId="6015" priority="4336" operator="lessThan">
      <formula>0</formula>
    </cfRule>
  </conditionalFormatting>
  <conditionalFormatting sqref="BP45:BP50 BP52 BP55:BP56">
    <cfRule type="cellIs" dxfId="6014" priority="4341" operator="lessThan">
      <formula>0</formula>
    </cfRule>
  </conditionalFormatting>
  <conditionalFormatting sqref="BP51">
    <cfRule type="cellIs" dxfId="6013" priority="4340" operator="lessThan">
      <formula>0</formula>
    </cfRule>
  </conditionalFormatting>
  <conditionalFormatting sqref="BP54">
    <cfRule type="cellIs" dxfId="6012" priority="4337" operator="lessThan">
      <formula>0</formula>
    </cfRule>
  </conditionalFormatting>
  <conditionalFormatting sqref="BP34:BP36">
    <cfRule type="cellIs" dxfId="6011" priority="4326" operator="lessThan">
      <formula>0</formula>
    </cfRule>
  </conditionalFormatting>
  <conditionalFormatting sqref="BP63:BP65">
    <cfRule type="cellIs" dxfId="6010" priority="4331" operator="lessThan">
      <formula>0</formula>
    </cfRule>
  </conditionalFormatting>
  <conditionalFormatting sqref="BP38 BP40:BP41">
    <cfRule type="cellIs" dxfId="6009" priority="4323" operator="lessThan">
      <formula>0</formula>
    </cfRule>
  </conditionalFormatting>
  <conditionalFormatting sqref="BP39">
    <cfRule type="cellIs" dxfId="6008" priority="4322" operator="lessThan">
      <formula>0</formula>
    </cfRule>
  </conditionalFormatting>
  <conditionalFormatting sqref="BP39">
    <cfRule type="cellIs" dxfId="6007" priority="4321" operator="lessThan">
      <formula>0</formula>
    </cfRule>
  </conditionalFormatting>
  <conditionalFormatting sqref="BF10">
    <cfRule type="cellIs" dxfId="6006" priority="4319" operator="lessThan">
      <formula>0</formula>
    </cfRule>
  </conditionalFormatting>
  <conditionalFormatting sqref="S67:W67 AD67:BB67">
    <cfRule type="cellIs" dxfId="6005" priority="4318" operator="lessThan">
      <formula>0</formula>
    </cfRule>
  </conditionalFormatting>
  <conditionalFormatting sqref="S7:W7 AD7:BB7">
    <cfRule type="cellIs" dxfId="6004" priority="4317" operator="lessThan">
      <formula>0</formula>
    </cfRule>
  </conditionalFormatting>
  <conditionalFormatting sqref="AW57 AW59:AW60">
    <cfRule type="cellIs" dxfId="6003" priority="4298" operator="lessThan">
      <formula>0</formula>
    </cfRule>
  </conditionalFormatting>
  <conditionalFormatting sqref="AW42">
    <cfRule type="cellIs" dxfId="6002" priority="4293" operator="lessThan">
      <formula>0</formula>
    </cfRule>
  </conditionalFormatting>
  <conditionalFormatting sqref="AW37 AW40:AW41">
    <cfRule type="cellIs" dxfId="6001" priority="4288" operator="lessThan">
      <formula>0</formula>
    </cfRule>
  </conditionalFormatting>
  <conditionalFormatting sqref="AW61">
    <cfRule type="cellIs" dxfId="6000" priority="4297" operator="lessThan">
      <formula>0</formula>
    </cfRule>
  </conditionalFormatting>
  <conditionalFormatting sqref="AW58:AW60">
    <cfRule type="cellIs" dxfId="5999" priority="4296" operator="lessThan">
      <formula>0</formula>
    </cfRule>
  </conditionalFormatting>
  <conditionalFormatting sqref="AW64:AW65">
    <cfRule type="cellIs" dxfId="5998" priority="4295" operator="lessThan">
      <formula>0</formula>
    </cfRule>
  </conditionalFormatting>
  <conditionalFormatting sqref="AW32:AW33">
    <cfRule type="cellIs" dxfId="5997" priority="4292" operator="lessThan">
      <formula>0</formula>
    </cfRule>
  </conditionalFormatting>
  <conditionalFormatting sqref="AW35">
    <cfRule type="cellIs" dxfId="5996" priority="4291" operator="lessThan">
      <formula>0</formula>
    </cfRule>
  </conditionalFormatting>
  <conditionalFormatting sqref="AW36">
    <cfRule type="cellIs" dxfId="5995" priority="4290" operator="lessThan">
      <formula>0</formula>
    </cfRule>
  </conditionalFormatting>
  <conditionalFormatting sqref="AW42">
    <cfRule type="cellIs" dxfId="5994" priority="4287" operator="lessThan">
      <formula>0</formula>
    </cfRule>
  </conditionalFormatting>
  <conditionalFormatting sqref="AW67">
    <cfRule type="cellIs" dxfId="5993" priority="4283" operator="lessThan">
      <formula>0</formula>
    </cfRule>
  </conditionalFormatting>
  <conditionalFormatting sqref="AW61">
    <cfRule type="cellIs" dxfId="5992" priority="4316" operator="lessThan">
      <formula>0</formula>
    </cfRule>
  </conditionalFormatting>
  <conditionalFormatting sqref="AW8 AW62 AW26 AW10:AW11 AW46:AW47 AW43:AW44 AW15:AW17">
    <cfRule type="cellIs" dxfId="5991" priority="4315" operator="lessThan">
      <formula>0</formula>
    </cfRule>
  </conditionalFormatting>
  <conditionalFormatting sqref="AW48">
    <cfRule type="cellIs" dxfId="5990" priority="4314" operator="lessThan">
      <formula>0</formula>
    </cfRule>
  </conditionalFormatting>
  <conditionalFormatting sqref="AW49">
    <cfRule type="cellIs" dxfId="5989" priority="4313" operator="lessThan">
      <formula>0</formula>
    </cfRule>
  </conditionalFormatting>
  <conditionalFormatting sqref="AW50">
    <cfRule type="cellIs" dxfId="5988" priority="4312" operator="lessThan">
      <formula>0</formula>
    </cfRule>
  </conditionalFormatting>
  <conditionalFormatting sqref="AW52">
    <cfRule type="cellIs" dxfId="5987" priority="4311" operator="lessThan">
      <formula>0</formula>
    </cfRule>
  </conditionalFormatting>
  <conditionalFormatting sqref="AW55">
    <cfRule type="cellIs" dxfId="5986" priority="4310" operator="lessThan">
      <formula>0</formula>
    </cfRule>
  </conditionalFormatting>
  <conditionalFormatting sqref="AW56">
    <cfRule type="cellIs" dxfId="5985" priority="4309" operator="lessThan">
      <formula>0</formula>
    </cfRule>
  </conditionalFormatting>
  <conditionalFormatting sqref="AW7">
    <cfRule type="cellIs" dxfId="5984" priority="4308" operator="lessThan">
      <formula>0</formula>
    </cfRule>
  </conditionalFormatting>
  <conditionalFormatting sqref="AW9">
    <cfRule type="cellIs" dxfId="5983" priority="4307" operator="lessThan">
      <formula>0</formula>
    </cfRule>
  </conditionalFormatting>
  <conditionalFormatting sqref="AW18:AW20 AW24:AW25">
    <cfRule type="cellIs" dxfId="5982" priority="4306" operator="lessThan">
      <formula>0</formula>
    </cfRule>
  </conditionalFormatting>
  <conditionalFormatting sqref="AW27 AW30:AW31">
    <cfRule type="cellIs" dxfId="5981" priority="4305" operator="lessThan">
      <formula>0</formula>
    </cfRule>
  </conditionalFormatting>
  <conditionalFormatting sqref="AW51">
    <cfRule type="cellIs" dxfId="5980" priority="4302" operator="lessThan">
      <formula>0</formula>
    </cfRule>
  </conditionalFormatting>
  <conditionalFormatting sqref="AW53">
    <cfRule type="cellIs" dxfId="5979" priority="4301" operator="lessThan">
      <formula>0</formula>
    </cfRule>
  </conditionalFormatting>
  <conditionalFormatting sqref="AW53:AW54">
    <cfRule type="cellIs" dxfId="5978" priority="4299" operator="lessThan">
      <formula>0</formula>
    </cfRule>
  </conditionalFormatting>
  <conditionalFormatting sqref="AW45:AW50 AW52 AW55:AW56">
    <cfRule type="cellIs" dxfId="5977" priority="4304" operator="lessThan">
      <formula>0</formula>
    </cfRule>
  </conditionalFormatting>
  <conditionalFormatting sqref="AW51">
    <cfRule type="cellIs" dxfId="5976" priority="4303" operator="lessThan">
      <formula>0</formula>
    </cfRule>
  </conditionalFormatting>
  <conditionalFormatting sqref="AW54">
    <cfRule type="cellIs" dxfId="5975" priority="4300" operator="lessThan">
      <formula>0</formula>
    </cfRule>
  </conditionalFormatting>
  <conditionalFormatting sqref="AW34:AW36">
    <cfRule type="cellIs" dxfId="5974" priority="4289" operator="lessThan">
      <formula>0</formula>
    </cfRule>
  </conditionalFormatting>
  <conditionalFormatting sqref="AW63:AW65">
    <cfRule type="cellIs" dxfId="5973" priority="4294" operator="lessThan">
      <formula>0</formula>
    </cfRule>
  </conditionalFormatting>
  <conditionalFormatting sqref="AW38 AW40:AW41">
    <cfRule type="cellIs" dxfId="5972" priority="4286" operator="lessThan">
      <formula>0</formula>
    </cfRule>
  </conditionalFormatting>
  <conditionalFormatting sqref="AW39">
    <cfRule type="cellIs" dxfId="5971" priority="4285" operator="lessThan">
      <formula>0</formula>
    </cfRule>
  </conditionalFormatting>
  <conditionalFormatting sqref="AW39">
    <cfRule type="cellIs" dxfId="5970" priority="4284" operator="lessThan">
      <formula>0</formula>
    </cfRule>
  </conditionalFormatting>
  <conditionalFormatting sqref="AX57 AX59:AX60">
    <cfRule type="cellIs" dxfId="5969" priority="4264" operator="lessThan">
      <formula>0</formula>
    </cfRule>
  </conditionalFormatting>
  <conditionalFormatting sqref="AX42">
    <cfRule type="cellIs" dxfId="5968" priority="4259" operator="lessThan">
      <formula>0</formula>
    </cfRule>
  </conditionalFormatting>
  <conditionalFormatting sqref="AX37 AX40:AX41">
    <cfRule type="cellIs" dxfId="5967" priority="4254" operator="lessThan">
      <formula>0</formula>
    </cfRule>
  </conditionalFormatting>
  <conditionalFormatting sqref="AX61">
    <cfRule type="cellIs" dxfId="5966" priority="4263" operator="lessThan">
      <formula>0</formula>
    </cfRule>
  </conditionalFormatting>
  <conditionalFormatting sqref="AX58:AX60">
    <cfRule type="cellIs" dxfId="5965" priority="4262" operator="lessThan">
      <formula>0</formula>
    </cfRule>
  </conditionalFormatting>
  <conditionalFormatting sqref="AX64:AX65">
    <cfRule type="cellIs" dxfId="5964" priority="4261" operator="lessThan">
      <formula>0</formula>
    </cfRule>
  </conditionalFormatting>
  <conditionalFormatting sqref="AX32:AX33">
    <cfRule type="cellIs" dxfId="5963" priority="4258" operator="lessThan">
      <formula>0</formula>
    </cfRule>
  </conditionalFormatting>
  <conditionalFormatting sqref="AX35">
    <cfRule type="cellIs" dxfId="5962" priority="4257" operator="lessThan">
      <formula>0</formula>
    </cfRule>
  </conditionalFormatting>
  <conditionalFormatting sqref="AX36">
    <cfRule type="cellIs" dxfId="5961" priority="4256" operator="lessThan">
      <formula>0</formula>
    </cfRule>
  </conditionalFormatting>
  <conditionalFormatting sqref="AX42">
    <cfRule type="cellIs" dxfId="5960" priority="4253" operator="lessThan">
      <formula>0</formula>
    </cfRule>
  </conditionalFormatting>
  <conditionalFormatting sqref="AX67">
    <cfRule type="cellIs" dxfId="5959" priority="4249" operator="lessThan">
      <formula>0</formula>
    </cfRule>
  </conditionalFormatting>
  <conditionalFormatting sqref="AX61">
    <cfRule type="cellIs" dxfId="5958" priority="4282" operator="lessThan">
      <formula>0</formula>
    </cfRule>
  </conditionalFormatting>
  <conditionalFormatting sqref="AX8 AX62 AX26 AX10:AX11 AX46:AX47 AX43:AX44 AX15:AX17">
    <cfRule type="cellIs" dxfId="5957" priority="4281" operator="lessThan">
      <formula>0</formula>
    </cfRule>
  </conditionalFormatting>
  <conditionalFormatting sqref="AX48">
    <cfRule type="cellIs" dxfId="5956" priority="4280" operator="lessThan">
      <formula>0</formula>
    </cfRule>
  </conditionalFormatting>
  <conditionalFormatting sqref="AX49">
    <cfRule type="cellIs" dxfId="5955" priority="4279" operator="lessThan">
      <formula>0</formula>
    </cfRule>
  </conditionalFormatting>
  <conditionalFormatting sqref="AX50">
    <cfRule type="cellIs" dxfId="5954" priority="4278" operator="lessThan">
      <formula>0</formula>
    </cfRule>
  </conditionalFormatting>
  <conditionalFormatting sqref="AX52">
    <cfRule type="cellIs" dxfId="5953" priority="4277" operator="lessThan">
      <formula>0</formula>
    </cfRule>
  </conditionalFormatting>
  <conditionalFormatting sqref="AX55">
    <cfRule type="cellIs" dxfId="5952" priority="4276" operator="lessThan">
      <formula>0</formula>
    </cfRule>
  </conditionalFormatting>
  <conditionalFormatting sqref="AX56">
    <cfRule type="cellIs" dxfId="5951" priority="4275" operator="lessThan">
      <formula>0</formula>
    </cfRule>
  </conditionalFormatting>
  <conditionalFormatting sqref="AX7">
    <cfRule type="cellIs" dxfId="5950" priority="4274" operator="lessThan">
      <formula>0</formula>
    </cfRule>
  </conditionalFormatting>
  <conditionalFormatting sqref="AX9">
    <cfRule type="cellIs" dxfId="5949" priority="4273" operator="lessThan">
      <formula>0</formula>
    </cfRule>
  </conditionalFormatting>
  <conditionalFormatting sqref="AX18:AX20 AX24:AX25">
    <cfRule type="cellIs" dxfId="5948" priority="4272" operator="lessThan">
      <formula>0</formula>
    </cfRule>
  </conditionalFormatting>
  <conditionalFormatting sqref="AX27 AX30:AX31">
    <cfRule type="cellIs" dxfId="5947" priority="4271" operator="lessThan">
      <formula>0</formula>
    </cfRule>
  </conditionalFormatting>
  <conditionalFormatting sqref="AX51">
    <cfRule type="cellIs" dxfId="5946" priority="4268" operator="lessThan">
      <formula>0</formula>
    </cfRule>
  </conditionalFormatting>
  <conditionalFormatting sqref="AX53">
    <cfRule type="cellIs" dxfId="5945" priority="4267" operator="lessThan">
      <formula>0</formula>
    </cfRule>
  </conditionalFormatting>
  <conditionalFormatting sqref="AX53:AX54">
    <cfRule type="cellIs" dxfId="5944" priority="4265" operator="lessThan">
      <formula>0</formula>
    </cfRule>
  </conditionalFormatting>
  <conditionalFormatting sqref="AX45:AX50 AX52 AX55:AX56">
    <cfRule type="cellIs" dxfId="5943" priority="4270" operator="lessThan">
      <formula>0</formula>
    </cfRule>
  </conditionalFormatting>
  <conditionalFormatting sqref="AX51">
    <cfRule type="cellIs" dxfId="5942" priority="4269" operator="lessThan">
      <formula>0</formula>
    </cfRule>
  </conditionalFormatting>
  <conditionalFormatting sqref="AX54">
    <cfRule type="cellIs" dxfId="5941" priority="4266" operator="lessThan">
      <formula>0</formula>
    </cfRule>
  </conditionalFormatting>
  <conditionalFormatting sqref="AX34:AX36">
    <cfRule type="cellIs" dxfId="5940" priority="4255" operator="lessThan">
      <formula>0</formula>
    </cfRule>
  </conditionalFormatting>
  <conditionalFormatting sqref="AX63:AX65">
    <cfRule type="cellIs" dxfId="5939" priority="4260" operator="lessThan">
      <formula>0</formula>
    </cfRule>
  </conditionalFormatting>
  <conditionalFormatting sqref="AX38 AX40:AX41">
    <cfRule type="cellIs" dxfId="5938" priority="4252" operator="lessThan">
      <formula>0</formula>
    </cfRule>
  </conditionalFormatting>
  <conditionalFormatting sqref="AX39">
    <cfRule type="cellIs" dxfId="5937" priority="4251" operator="lessThan">
      <formula>0</formula>
    </cfRule>
  </conditionalFormatting>
  <conditionalFormatting sqref="AX39">
    <cfRule type="cellIs" dxfId="5936" priority="4250" operator="lessThan">
      <formula>0</formula>
    </cfRule>
  </conditionalFormatting>
  <conditionalFormatting sqref="AY57 AY59:AY60">
    <cfRule type="cellIs" dxfId="5935" priority="4230" operator="lessThan">
      <formula>0</formula>
    </cfRule>
  </conditionalFormatting>
  <conditionalFormatting sqref="AY42">
    <cfRule type="cellIs" dxfId="5934" priority="4225" operator="lessThan">
      <formula>0</formula>
    </cfRule>
  </conditionalFormatting>
  <conditionalFormatting sqref="AY37 AY40:AY41">
    <cfRule type="cellIs" dxfId="5933" priority="4220" operator="lessThan">
      <formula>0</formula>
    </cfRule>
  </conditionalFormatting>
  <conditionalFormatting sqref="AY61">
    <cfRule type="cellIs" dxfId="5932" priority="4229" operator="lessThan">
      <formula>0</formula>
    </cfRule>
  </conditionalFormatting>
  <conditionalFormatting sqref="AY58:AY60">
    <cfRule type="cellIs" dxfId="5931" priority="4228" operator="lessThan">
      <formula>0</formula>
    </cfRule>
  </conditionalFormatting>
  <conditionalFormatting sqref="AY64:AY65">
    <cfRule type="cellIs" dxfId="5930" priority="4227" operator="lessThan">
      <formula>0</formula>
    </cfRule>
  </conditionalFormatting>
  <conditionalFormatting sqref="AY32:AY33">
    <cfRule type="cellIs" dxfId="5929" priority="4224" operator="lessThan">
      <formula>0</formula>
    </cfRule>
  </conditionalFormatting>
  <conditionalFormatting sqref="AY35">
    <cfRule type="cellIs" dxfId="5928" priority="4223" operator="lessThan">
      <formula>0</formula>
    </cfRule>
  </conditionalFormatting>
  <conditionalFormatting sqref="AY36">
    <cfRule type="cellIs" dxfId="5927" priority="4222" operator="lessThan">
      <formula>0</formula>
    </cfRule>
  </conditionalFormatting>
  <conditionalFormatting sqref="AY42">
    <cfRule type="cellIs" dxfId="5926" priority="4219" operator="lessThan">
      <formula>0</formula>
    </cfRule>
  </conditionalFormatting>
  <conditionalFormatting sqref="AY67">
    <cfRule type="cellIs" dxfId="5925" priority="4215" operator="lessThan">
      <formula>0</formula>
    </cfRule>
  </conditionalFormatting>
  <conditionalFormatting sqref="AY61">
    <cfRule type="cellIs" dxfId="5924" priority="4248" operator="lessThan">
      <formula>0</formula>
    </cfRule>
  </conditionalFormatting>
  <conditionalFormatting sqref="AY8 AY62 AY26 AY11 AY46:AY47 AY43:AY44 AY15:AY17">
    <cfRule type="cellIs" dxfId="5923" priority="4247" operator="lessThan">
      <formula>0</formula>
    </cfRule>
  </conditionalFormatting>
  <conditionalFormatting sqref="AY48">
    <cfRule type="cellIs" dxfId="5922" priority="4246" operator="lessThan">
      <formula>0</formula>
    </cfRule>
  </conditionalFormatting>
  <conditionalFormatting sqref="AY49">
    <cfRule type="cellIs" dxfId="5921" priority="4245" operator="lessThan">
      <formula>0</formula>
    </cfRule>
  </conditionalFormatting>
  <conditionalFormatting sqref="AY50">
    <cfRule type="cellIs" dxfId="5920" priority="4244" operator="lessThan">
      <formula>0</formula>
    </cfRule>
  </conditionalFormatting>
  <conditionalFormatting sqref="AY52">
    <cfRule type="cellIs" dxfId="5919" priority="4243" operator="lessThan">
      <formula>0</formula>
    </cfRule>
  </conditionalFormatting>
  <conditionalFormatting sqref="AY55">
    <cfRule type="cellIs" dxfId="5918" priority="4242" operator="lessThan">
      <formula>0</formula>
    </cfRule>
  </conditionalFormatting>
  <conditionalFormatting sqref="AY56">
    <cfRule type="cellIs" dxfId="5917" priority="4241" operator="lessThan">
      <formula>0</formula>
    </cfRule>
  </conditionalFormatting>
  <conditionalFormatting sqref="AY7">
    <cfRule type="cellIs" dxfId="5916" priority="4240" operator="lessThan">
      <formula>0</formula>
    </cfRule>
  </conditionalFormatting>
  <conditionalFormatting sqref="AY9">
    <cfRule type="cellIs" dxfId="5915" priority="4239" operator="lessThan">
      <formula>0</formula>
    </cfRule>
  </conditionalFormatting>
  <conditionalFormatting sqref="AY18:AY20 AY24:AY25">
    <cfRule type="cellIs" dxfId="5914" priority="4238" operator="lessThan">
      <formula>0</formula>
    </cfRule>
  </conditionalFormatting>
  <conditionalFormatting sqref="AY27 AY30:AY31">
    <cfRule type="cellIs" dxfId="5913" priority="4237" operator="lessThan">
      <formula>0</formula>
    </cfRule>
  </conditionalFormatting>
  <conditionalFormatting sqref="AY51">
    <cfRule type="cellIs" dxfId="5912" priority="4234" operator="lessThan">
      <formula>0</formula>
    </cfRule>
  </conditionalFormatting>
  <conditionalFormatting sqref="AY53">
    <cfRule type="cellIs" dxfId="5911" priority="4233" operator="lessThan">
      <formula>0</formula>
    </cfRule>
  </conditionalFormatting>
  <conditionalFormatting sqref="AY53:AY54">
    <cfRule type="cellIs" dxfId="5910" priority="4231" operator="lessThan">
      <formula>0</formula>
    </cfRule>
  </conditionalFormatting>
  <conditionalFormatting sqref="AY45:AY50 AY52 AY55:AY56">
    <cfRule type="cellIs" dxfId="5909" priority="4236" operator="lessThan">
      <formula>0</formula>
    </cfRule>
  </conditionalFormatting>
  <conditionalFormatting sqref="AY51">
    <cfRule type="cellIs" dxfId="5908" priority="4235" operator="lessThan">
      <formula>0</formula>
    </cfRule>
  </conditionalFormatting>
  <conditionalFormatting sqref="AY54">
    <cfRule type="cellIs" dxfId="5907" priority="4232" operator="lessThan">
      <formula>0</formula>
    </cfRule>
  </conditionalFormatting>
  <conditionalFormatting sqref="AY34:AY36">
    <cfRule type="cellIs" dxfId="5906" priority="4221" operator="lessThan">
      <formula>0</formula>
    </cfRule>
  </conditionalFormatting>
  <conditionalFormatting sqref="AY63:AY65">
    <cfRule type="cellIs" dxfId="5905" priority="4226" operator="lessThan">
      <formula>0</formula>
    </cfRule>
  </conditionalFormatting>
  <conditionalFormatting sqref="AY38 AY40:AY41">
    <cfRule type="cellIs" dxfId="5904" priority="4218" operator="lessThan">
      <formula>0</formula>
    </cfRule>
  </conditionalFormatting>
  <conditionalFormatting sqref="AY39">
    <cfRule type="cellIs" dxfId="5903" priority="4217" operator="lessThan">
      <formula>0</formula>
    </cfRule>
  </conditionalFormatting>
  <conditionalFormatting sqref="AY39">
    <cfRule type="cellIs" dxfId="5902" priority="4216" operator="lessThan">
      <formula>0</formula>
    </cfRule>
  </conditionalFormatting>
  <conditionalFormatting sqref="AZ57 AZ59:AZ60">
    <cfRule type="cellIs" dxfId="5901" priority="4196" operator="lessThan">
      <formula>0</formula>
    </cfRule>
  </conditionalFormatting>
  <conditionalFormatting sqref="AZ42">
    <cfRule type="cellIs" dxfId="5900" priority="4191" operator="lessThan">
      <formula>0</formula>
    </cfRule>
  </conditionalFormatting>
  <conditionalFormatting sqref="AZ37 AZ40:AZ41">
    <cfRule type="cellIs" dxfId="5899" priority="4186" operator="lessThan">
      <formula>0</formula>
    </cfRule>
  </conditionalFormatting>
  <conditionalFormatting sqref="AZ61">
    <cfRule type="cellIs" dxfId="5898" priority="4195" operator="lessThan">
      <formula>0</formula>
    </cfRule>
  </conditionalFormatting>
  <conditionalFormatting sqref="AZ58:AZ60">
    <cfRule type="cellIs" dxfId="5897" priority="4194" operator="lessThan">
      <formula>0</formula>
    </cfRule>
  </conditionalFormatting>
  <conditionalFormatting sqref="AZ64:AZ65">
    <cfRule type="cellIs" dxfId="5896" priority="4193" operator="lessThan">
      <formula>0</formula>
    </cfRule>
  </conditionalFormatting>
  <conditionalFormatting sqref="AZ32:AZ33">
    <cfRule type="cellIs" dxfId="5895" priority="4190" operator="lessThan">
      <formula>0</formula>
    </cfRule>
  </conditionalFormatting>
  <conditionalFormatting sqref="AZ35">
    <cfRule type="cellIs" dxfId="5894" priority="4189" operator="lessThan">
      <formula>0</formula>
    </cfRule>
  </conditionalFormatting>
  <conditionalFormatting sqref="AZ36">
    <cfRule type="cellIs" dxfId="5893" priority="4188" operator="lessThan">
      <formula>0</formula>
    </cfRule>
  </conditionalFormatting>
  <conditionalFormatting sqref="AZ42">
    <cfRule type="cellIs" dxfId="5892" priority="4185" operator="lessThan">
      <formula>0</formula>
    </cfRule>
  </conditionalFormatting>
  <conditionalFormatting sqref="AZ67">
    <cfRule type="cellIs" dxfId="5891" priority="4181" operator="lessThan">
      <formula>0</formula>
    </cfRule>
  </conditionalFormatting>
  <conditionalFormatting sqref="AZ61">
    <cfRule type="cellIs" dxfId="5890" priority="4214" operator="lessThan">
      <formula>0</formula>
    </cfRule>
  </conditionalFormatting>
  <conditionalFormatting sqref="AZ8 AZ62 AZ26 AZ10:AZ11 AZ46:AZ47 AZ43:AZ44 AZ15:AZ17">
    <cfRule type="cellIs" dxfId="5889" priority="4213" operator="lessThan">
      <formula>0</formula>
    </cfRule>
  </conditionalFormatting>
  <conditionalFormatting sqref="AZ48">
    <cfRule type="cellIs" dxfId="5888" priority="4212" operator="lessThan">
      <formula>0</formula>
    </cfRule>
  </conditionalFormatting>
  <conditionalFormatting sqref="AZ49">
    <cfRule type="cellIs" dxfId="5887" priority="4211" operator="lessThan">
      <formula>0</formula>
    </cfRule>
  </conditionalFormatting>
  <conditionalFormatting sqref="AZ50">
    <cfRule type="cellIs" dxfId="5886" priority="4210" operator="lessThan">
      <formula>0</formula>
    </cfRule>
  </conditionalFormatting>
  <conditionalFormatting sqref="AZ52">
    <cfRule type="cellIs" dxfId="5885" priority="4209" operator="lessThan">
      <formula>0</formula>
    </cfRule>
  </conditionalFormatting>
  <conditionalFormatting sqref="AZ55">
    <cfRule type="cellIs" dxfId="5884" priority="4208" operator="lessThan">
      <formula>0</formula>
    </cfRule>
  </conditionalFormatting>
  <conditionalFormatting sqref="AZ56">
    <cfRule type="cellIs" dxfId="5883" priority="4207" operator="lessThan">
      <formula>0</formula>
    </cfRule>
  </conditionalFormatting>
  <conditionalFormatting sqref="AZ7">
    <cfRule type="cellIs" dxfId="5882" priority="4206" operator="lessThan">
      <formula>0</formula>
    </cfRule>
  </conditionalFormatting>
  <conditionalFormatting sqref="AZ9">
    <cfRule type="cellIs" dxfId="5881" priority="4205" operator="lessThan">
      <formula>0</formula>
    </cfRule>
  </conditionalFormatting>
  <conditionalFormatting sqref="AZ18:AZ20 AZ24:AZ25">
    <cfRule type="cellIs" dxfId="5880" priority="4204" operator="lessThan">
      <formula>0</formula>
    </cfRule>
  </conditionalFormatting>
  <conditionalFormatting sqref="AZ27 AZ30:AZ31">
    <cfRule type="cellIs" dxfId="5879" priority="4203" operator="lessThan">
      <formula>0</formula>
    </cfRule>
  </conditionalFormatting>
  <conditionalFormatting sqref="AZ51">
    <cfRule type="cellIs" dxfId="5878" priority="4200" operator="lessThan">
      <formula>0</formula>
    </cfRule>
  </conditionalFormatting>
  <conditionalFormatting sqref="AZ53">
    <cfRule type="cellIs" dxfId="5877" priority="4199" operator="lessThan">
      <formula>0</formula>
    </cfRule>
  </conditionalFormatting>
  <conditionalFormatting sqref="AZ53:AZ54">
    <cfRule type="cellIs" dxfId="5876" priority="4197" operator="lessThan">
      <formula>0</formula>
    </cfRule>
  </conditionalFormatting>
  <conditionalFormatting sqref="AZ45:AZ50 AZ52 AZ55:AZ56">
    <cfRule type="cellIs" dxfId="5875" priority="4202" operator="lessThan">
      <formula>0</formula>
    </cfRule>
  </conditionalFormatting>
  <conditionalFormatting sqref="AZ51">
    <cfRule type="cellIs" dxfId="5874" priority="4201" operator="lessThan">
      <formula>0</formula>
    </cfRule>
  </conditionalFormatting>
  <conditionalFormatting sqref="AZ54">
    <cfRule type="cellIs" dxfId="5873" priority="4198" operator="lessThan">
      <formula>0</formula>
    </cfRule>
  </conditionalFormatting>
  <conditionalFormatting sqref="AZ34:AZ36">
    <cfRule type="cellIs" dxfId="5872" priority="4187" operator="lessThan">
      <formula>0</formula>
    </cfRule>
  </conditionalFormatting>
  <conditionalFormatting sqref="AZ63:AZ65">
    <cfRule type="cellIs" dxfId="5871" priority="4192" operator="lessThan">
      <formula>0</formula>
    </cfRule>
  </conditionalFormatting>
  <conditionalFormatting sqref="AZ38 AZ40:AZ41">
    <cfRule type="cellIs" dxfId="5870" priority="4184" operator="lessThan">
      <formula>0</formula>
    </cfRule>
  </conditionalFormatting>
  <conditionalFormatting sqref="AZ39">
    <cfRule type="cellIs" dxfId="5869" priority="4183" operator="lessThan">
      <formula>0</formula>
    </cfRule>
  </conditionalFormatting>
  <conditionalFormatting sqref="AZ39">
    <cfRule type="cellIs" dxfId="5868" priority="4182" operator="lessThan">
      <formula>0</formula>
    </cfRule>
  </conditionalFormatting>
  <conditionalFormatting sqref="BA57 BA59:BA60">
    <cfRule type="cellIs" dxfId="5867" priority="4162" operator="lessThan">
      <formula>0</formula>
    </cfRule>
  </conditionalFormatting>
  <conditionalFormatting sqref="BA42">
    <cfRule type="cellIs" dxfId="5866" priority="4157" operator="lessThan">
      <formula>0</formula>
    </cfRule>
  </conditionalFormatting>
  <conditionalFormatting sqref="BA37 BA40:BA41">
    <cfRule type="cellIs" dxfId="5865" priority="4152" operator="lessThan">
      <formula>0</formula>
    </cfRule>
  </conditionalFormatting>
  <conditionalFormatting sqref="BA61">
    <cfRule type="cellIs" dxfId="5864" priority="4161" operator="lessThan">
      <formula>0</formula>
    </cfRule>
  </conditionalFormatting>
  <conditionalFormatting sqref="BA58:BA60">
    <cfRule type="cellIs" dxfId="5863" priority="4160" operator="lessThan">
      <formula>0</formula>
    </cfRule>
  </conditionalFormatting>
  <conditionalFormatting sqref="BA64:BA65">
    <cfRule type="cellIs" dxfId="5862" priority="4159" operator="lessThan">
      <formula>0</formula>
    </cfRule>
  </conditionalFormatting>
  <conditionalFormatting sqref="BA32:BA33">
    <cfRule type="cellIs" dxfId="5861" priority="4156" operator="lessThan">
      <formula>0</formula>
    </cfRule>
  </conditionalFormatting>
  <conditionalFormatting sqref="BA35">
    <cfRule type="cellIs" dxfId="5860" priority="4155" operator="lessThan">
      <formula>0</formula>
    </cfRule>
  </conditionalFormatting>
  <conditionalFormatting sqref="BA36">
    <cfRule type="cellIs" dxfId="5859" priority="4154" operator="lessThan">
      <formula>0</formula>
    </cfRule>
  </conditionalFormatting>
  <conditionalFormatting sqref="BA42">
    <cfRule type="cellIs" dxfId="5858" priority="4151" operator="lessThan">
      <formula>0</formula>
    </cfRule>
  </conditionalFormatting>
  <conditionalFormatting sqref="BA67">
    <cfRule type="cellIs" dxfId="5857" priority="4147" operator="lessThan">
      <formula>0</formula>
    </cfRule>
  </conditionalFormatting>
  <conditionalFormatting sqref="BA61">
    <cfRule type="cellIs" dxfId="5856" priority="4180" operator="lessThan">
      <formula>0</formula>
    </cfRule>
  </conditionalFormatting>
  <conditionalFormatting sqref="BA8 BA62 BA26 BA10:BA11 BA46:BA47 BA43:BA44 BA15:BA17">
    <cfRule type="cellIs" dxfId="5855" priority="4179" operator="lessThan">
      <formula>0</formula>
    </cfRule>
  </conditionalFormatting>
  <conditionalFormatting sqref="BA48">
    <cfRule type="cellIs" dxfId="5854" priority="4178" operator="lessThan">
      <formula>0</formula>
    </cfRule>
  </conditionalFormatting>
  <conditionalFormatting sqref="BA49">
    <cfRule type="cellIs" dxfId="5853" priority="4177" operator="lessThan">
      <formula>0</formula>
    </cfRule>
  </conditionalFormatting>
  <conditionalFormatting sqref="BA50">
    <cfRule type="cellIs" dxfId="5852" priority="4176" operator="lessThan">
      <formula>0</formula>
    </cfRule>
  </conditionalFormatting>
  <conditionalFormatting sqref="BA52">
    <cfRule type="cellIs" dxfId="5851" priority="4175" operator="lessThan">
      <formula>0</formula>
    </cfRule>
  </conditionalFormatting>
  <conditionalFormatting sqref="BA55">
    <cfRule type="cellIs" dxfId="5850" priority="4174" operator="lessThan">
      <formula>0</formula>
    </cfRule>
  </conditionalFormatting>
  <conditionalFormatting sqref="BA56">
    <cfRule type="cellIs" dxfId="5849" priority="4173" operator="lessThan">
      <formula>0</formula>
    </cfRule>
  </conditionalFormatting>
  <conditionalFormatting sqref="BA7">
    <cfRule type="cellIs" dxfId="5848" priority="4172" operator="lessThan">
      <formula>0</formula>
    </cfRule>
  </conditionalFormatting>
  <conditionalFormatting sqref="BA9">
    <cfRule type="cellIs" dxfId="5847" priority="4171" operator="lessThan">
      <formula>0</formula>
    </cfRule>
  </conditionalFormatting>
  <conditionalFormatting sqref="BA18:BA20 BA24:BA25">
    <cfRule type="cellIs" dxfId="5846" priority="4170" operator="lessThan">
      <formula>0</formula>
    </cfRule>
  </conditionalFormatting>
  <conditionalFormatting sqref="BA27 BA30:BA31">
    <cfRule type="cellIs" dxfId="5845" priority="4169" operator="lessThan">
      <formula>0</formula>
    </cfRule>
  </conditionalFormatting>
  <conditionalFormatting sqref="BA51">
    <cfRule type="cellIs" dxfId="5844" priority="4166" operator="lessThan">
      <formula>0</formula>
    </cfRule>
  </conditionalFormatting>
  <conditionalFormatting sqref="BA53">
    <cfRule type="cellIs" dxfId="5843" priority="4165" operator="lessThan">
      <formula>0</formula>
    </cfRule>
  </conditionalFormatting>
  <conditionalFormatting sqref="BA53:BA54">
    <cfRule type="cellIs" dxfId="5842" priority="4163" operator="lessThan">
      <formula>0</formula>
    </cfRule>
  </conditionalFormatting>
  <conditionalFormatting sqref="BA45:BA50 BA52 BA55:BA56">
    <cfRule type="cellIs" dxfId="5841" priority="4168" operator="lessThan">
      <formula>0</formula>
    </cfRule>
  </conditionalFormatting>
  <conditionalFormatting sqref="BA51">
    <cfRule type="cellIs" dxfId="5840" priority="4167" operator="lessThan">
      <formula>0</formula>
    </cfRule>
  </conditionalFormatting>
  <conditionalFormatting sqref="BA54">
    <cfRule type="cellIs" dxfId="5839" priority="4164" operator="lessThan">
      <formula>0</formula>
    </cfRule>
  </conditionalFormatting>
  <conditionalFormatting sqref="BA34:BA36">
    <cfRule type="cellIs" dxfId="5838" priority="4153" operator="lessThan">
      <formula>0</formula>
    </cfRule>
  </conditionalFormatting>
  <conditionalFormatting sqref="BA63:BA65">
    <cfRule type="cellIs" dxfId="5837" priority="4158" operator="lessThan">
      <formula>0</formula>
    </cfRule>
  </conditionalFormatting>
  <conditionalFormatting sqref="BA38 BA40:BA41">
    <cfRule type="cellIs" dxfId="5836" priority="4150" operator="lessThan">
      <formula>0</formula>
    </cfRule>
  </conditionalFormatting>
  <conditionalFormatting sqref="BA39">
    <cfRule type="cellIs" dxfId="5835" priority="4149" operator="lessThan">
      <formula>0</formula>
    </cfRule>
  </conditionalFormatting>
  <conditionalFormatting sqref="BA39">
    <cfRule type="cellIs" dxfId="5834" priority="4148" operator="lessThan">
      <formula>0</formula>
    </cfRule>
  </conditionalFormatting>
  <conditionalFormatting sqref="BB57 BB59:BB60">
    <cfRule type="cellIs" dxfId="5833" priority="4128" operator="lessThan">
      <formula>0</formula>
    </cfRule>
  </conditionalFormatting>
  <conditionalFormatting sqref="BB42">
    <cfRule type="cellIs" dxfId="5832" priority="4123" operator="lessThan">
      <formula>0</formula>
    </cfRule>
  </conditionalFormatting>
  <conditionalFormatting sqref="BB37 BB40:BB41">
    <cfRule type="cellIs" dxfId="5831" priority="4118" operator="lessThan">
      <formula>0</formula>
    </cfRule>
  </conditionalFormatting>
  <conditionalFormatting sqref="BB61">
    <cfRule type="cellIs" dxfId="5830" priority="4127" operator="lessThan">
      <formula>0</formula>
    </cfRule>
  </conditionalFormatting>
  <conditionalFormatting sqref="BB58:BB60">
    <cfRule type="cellIs" dxfId="5829" priority="4126" operator="lessThan">
      <formula>0</formula>
    </cfRule>
  </conditionalFormatting>
  <conditionalFormatting sqref="BB64:BB65">
    <cfRule type="cellIs" dxfId="5828" priority="4125" operator="lessThan">
      <formula>0</formula>
    </cfRule>
  </conditionalFormatting>
  <conditionalFormatting sqref="BB32:BB33">
    <cfRule type="cellIs" dxfId="5827" priority="4122" operator="lessThan">
      <formula>0</formula>
    </cfRule>
  </conditionalFormatting>
  <conditionalFormatting sqref="BB35">
    <cfRule type="cellIs" dxfId="5826" priority="4121" operator="lessThan">
      <formula>0</formula>
    </cfRule>
  </conditionalFormatting>
  <conditionalFormatting sqref="BB36">
    <cfRule type="cellIs" dxfId="5825" priority="4120" operator="lessThan">
      <formula>0</formula>
    </cfRule>
  </conditionalFormatting>
  <conditionalFormatting sqref="BB42">
    <cfRule type="cellIs" dxfId="5824" priority="4117" operator="lessThan">
      <formula>0</formula>
    </cfRule>
  </conditionalFormatting>
  <conditionalFormatting sqref="BB67">
    <cfRule type="cellIs" dxfId="5823" priority="4113" operator="lessThan">
      <formula>0</formula>
    </cfRule>
  </conditionalFormatting>
  <conditionalFormatting sqref="BB61">
    <cfRule type="cellIs" dxfId="5822" priority="4146" operator="lessThan">
      <formula>0</formula>
    </cfRule>
  </conditionalFormatting>
  <conditionalFormatting sqref="BB8 BB62 BB26 BB10:BB11 BB46:BB47 BB43:BB44 BB15:BB17">
    <cfRule type="cellIs" dxfId="5821" priority="4145" operator="lessThan">
      <formula>0</formula>
    </cfRule>
  </conditionalFormatting>
  <conditionalFormatting sqref="BB48">
    <cfRule type="cellIs" dxfId="5820" priority="4144" operator="lessThan">
      <formula>0</formula>
    </cfRule>
  </conditionalFormatting>
  <conditionalFormatting sqref="BB49">
    <cfRule type="cellIs" dxfId="5819" priority="4143" operator="lessThan">
      <formula>0</formula>
    </cfRule>
  </conditionalFormatting>
  <conditionalFormatting sqref="BB50">
    <cfRule type="cellIs" dxfId="5818" priority="4142" operator="lessThan">
      <formula>0</formula>
    </cfRule>
  </conditionalFormatting>
  <conditionalFormatting sqref="BB52">
    <cfRule type="cellIs" dxfId="5817" priority="4141" operator="lessThan">
      <formula>0</formula>
    </cfRule>
  </conditionalFormatting>
  <conditionalFormatting sqref="BB55">
    <cfRule type="cellIs" dxfId="5816" priority="4140" operator="lessThan">
      <formula>0</formula>
    </cfRule>
  </conditionalFormatting>
  <conditionalFormatting sqref="BB56">
    <cfRule type="cellIs" dxfId="5815" priority="4139" operator="lessThan">
      <formula>0</formula>
    </cfRule>
  </conditionalFormatting>
  <conditionalFormatting sqref="BB7">
    <cfRule type="cellIs" dxfId="5814" priority="4138" operator="lessThan">
      <formula>0</formula>
    </cfRule>
  </conditionalFormatting>
  <conditionalFormatting sqref="BB9">
    <cfRule type="cellIs" dxfId="5813" priority="4137" operator="lessThan">
      <formula>0</formula>
    </cfRule>
  </conditionalFormatting>
  <conditionalFormatting sqref="BB18:BB20 BB24:BB25">
    <cfRule type="cellIs" dxfId="5812" priority="4136" operator="lessThan">
      <formula>0</formula>
    </cfRule>
  </conditionalFormatting>
  <conditionalFormatting sqref="BB27 BB30:BB31">
    <cfRule type="cellIs" dxfId="5811" priority="4135" operator="lessThan">
      <formula>0</formula>
    </cfRule>
  </conditionalFormatting>
  <conditionalFormatting sqref="BB51">
    <cfRule type="cellIs" dxfId="5810" priority="4132" operator="lessThan">
      <formula>0</formula>
    </cfRule>
  </conditionalFormatting>
  <conditionalFormatting sqref="BB53">
    <cfRule type="cellIs" dxfId="5809" priority="4131" operator="lessThan">
      <formula>0</formula>
    </cfRule>
  </conditionalFormatting>
  <conditionalFormatting sqref="BB53:BB54">
    <cfRule type="cellIs" dxfId="5808" priority="4129" operator="lessThan">
      <formula>0</formula>
    </cfRule>
  </conditionalFormatting>
  <conditionalFormatting sqref="BB45:BB50 BB52 BB55:BB56">
    <cfRule type="cellIs" dxfId="5807" priority="4134" operator="lessThan">
      <formula>0</formula>
    </cfRule>
  </conditionalFormatting>
  <conditionalFormatting sqref="BB51">
    <cfRule type="cellIs" dxfId="5806" priority="4133" operator="lessThan">
      <formula>0</formula>
    </cfRule>
  </conditionalFormatting>
  <conditionalFormatting sqref="BB54">
    <cfRule type="cellIs" dxfId="5805" priority="4130" operator="lessThan">
      <formula>0</formula>
    </cfRule>
  </conditionalFormatting>
  <conditionalFormatting sqref="BB34:BB36">
    <cfRule type="cellIs" dxfId="5804" priority="4119" operator="lessThan">
      <formula>0</formula>
    </cfRule>
  </conditionalFormatting>
  <conditionalFormatting sqref="BB63:BB65">
    <cfRule type="cellIs" dxfId="5803" priority="4124" operator="lessThan">
      <formula>0</formula>
    </cfRule>
  </conditionalFormatting>
  <conditionalFormatting sqref="BB38 BB40:BB41">
    <cfRule type="cellIs" dxfId="5802" priority="4116" operator="lessThan">
      <formula>0</formula>
    </cfRule>
  </conditionalFormatting>
  <conditionalFormatting sqref="BB39">
    <cfRule type="cellIs" dxfId="5801" priority="4115" operator="lessThan">
      <formula>0</formula>
    </cfRule>
  </conditionalFormatting>
  <conditionalFormatting sqref="BB39">
    <cfRule type="cellIs" dxfId="5800" priority="4114" operator="lessThan">
      <formula>0</formula>
    </cfRule>
  </conditionalFormatting>
  <conditionalFormatting sqref="AT57 AT59:AT60">
    <cfRule type="cellIs" dxfId="5799" priority="4094" operator="lessThan">
      <formula>0</formula>
    </cfRule>
  </conditionalFormatting>
  <conditionalFormatting sqref="AT42">
    <cfRule type="cellIs" dxfId="5798" priority="4089" operator="lessThan">
      <formula>0</formula>
    </cfRule>
  </conditionalFormatting>
  <conditionalFormatting sqref="AT37 AT40:AT41">
    <cfRule type="cellIs" dxfId="5797" priority="4084" operator="lessThan">
      <formula>0</formula>
    </cfRule>
  </conditionalFormatting>
  <conditionalFormatting sqref="AT61">
    <cfRule type="cellIs" dxfId="5796" priority="4093" operator="lessThan">
      <formula>0</formula>
    </cfRule>
  </conditionalFormatting>
  <conditionalFormatting sqref="AT58:AT60">
    <cfRule type="cellIs" dxfId="5795" priority="4092" operator="lessThan">
      <formula>0</formula>
    </cfRule>
  </conditionalFormatting>
  <conditionalFormatting sqref="AT64:AT65">
    <cfRule type="cellIs" dxfId="5794" priority="4091" operator="lessThan">
      <formula>0</formula>
    </cfRule>
  </conditionalFormatting>
  <conditionalFormatting sqref="AT32:AT33">
    <cfRule type="cellIs" dxfId="5793" priority="4088" operator="lessThan">
      <formula>0</formula>
    </cfRule>
  </conditionalFormatting>
  <conditionalFormatting sqref="AT35">
    <cfRule type="cellIs" dxfId="5792" priority="4087" operator="lessThan">
      <formula>0</formula>
    </cfRule>
  </conditionalFormatting>
  <conditionalFormatting sqref="AT36">
    <cfRule type="cellIs" dxfId="5791" priority="4086" operator="lessThan">
      <formula>0</formula>
    </cfRule>
  </conditionalFormatting>
  <conditionalFormatting sqref="AT42">
    <cfRule type="cellIs" dxfId="5790" priority="4083" operator="lessThan">
      <formula>0</formula>
    </cfRule>
  </conditionalFormatting>
  <conditionalFormatting sqref="AT67">
    <cfRule type="cellIs" dxfId="5789" priority="4079" operator="lessThan">
      <formula>0</formula>
    </cfRule>
  </conditionalFormatting>
  <conditionalFormatting sqref="AT61">
    <cfRule type="cellIs" dxfId="5788" priority="4112" operator="lessThan">
      <formula>0</formula>
    </cfRule>
  </conditionalFormatting>
  <conditionalFormatting sqref="AT8 AT62 AT26 AT10:AT11 AT46:AT47 AT43:AT44 AT15:AT17">
    <cfRule type="cellIs" dxfId="5787" priority="4111" operator="lessThan">
      <formula>0</formula>
    </cfRule>
  </conditionalFormatting>
  <conditionalFormatting sqref="AT48">
    <cfRule type="cellIs" dxfId="5786" priority="4110" operator="lessThan">
      <formula>0</formula>
    </cfRule>
  </conditionalFormatting>
  <conditionalFormatting sqref="AT49">
    <cfRule type="cellIs" dxfId="5785" priority="4109" operator="lessThan">
      <formula>0</formula>
    </cfRule>
  </conditionalFormatting>
  <conditionalFormatting sqref="AT50">
    <cfRule type="cellIs" dxfId="5784" priority="4108" operator="lessThan">
      <formula>0</formula>
    </cfRule>
  </conditionalFormatting>
  <conditionalFormatting sqref="AT52">
    <cfRule type="cellIs" dxfId="5783" priority="4107" operator="lessThan">
      <formula>0</formula>
    </cfRule>
  </conditionalFormatting>
  <conditionalFormatting sqref="AT55">
    <cfRule type="cellIs" dxfId="5782" priority="4106" operator="lessThan">
      <formula>0</formula>
    </cfRule>
  </conditionalFormatting>
  <conditionalFormatting sqref="AT56">
    <cfRule type="cellIs" dxfId="5781" priority="4105" operator="lessThan">
      <formula>0</formula>
    </cfRule>
  </conditionalFormatting>
  <conditionalFormatting sqref="AT7">
    <cfRule type="cellIs" dxfId="5780" priority="4104" operator="lessThan">
      <formula>0</formula>
    </cfRule>
  </conditionalFormatting>
  <conditionalFormatting sqref="AT9">
    <cfRule type="cellIs" dxfId="5779" priority="4103" operator="lessThan">
      <formula>0</formula>
    </cfRule>
  </conditionalFormatting>
  <conditionalFormatting sqref="AT18:AT20 AT24:AT25">
    <cfRule type="cellIs" dxfId="5778" priority="4102" operator="lessThan">
      <formula>0</formula>
    </cfRule>
  </conditionalFormatting>
  <conditionalFormatting sqref="AT27 AT30:AT31">
    <cfRule type="cellIs" dxfId="5777" priority="4101" operator="lessThan">
      <formula>0</formula>
    </cfRule>
  </conditionalFormatting>
  <conditionalFormatting sqref="AT51">
    <cfRule type="cellIs" dxfId="5776" priority="4098" operator="lessThan">
      <formula>0</formula>
    </cfRule>
  </conditionalFormatting>
  <conditionalFormatting sqref="AT53">
    <cfRule type="cellIs" dxfId="5775" priority="4097" operator="lessThan">
      <formula>0</formula>
    </cfRule>
  </conditionalFormatting>
  <conditionalFormatting sqref="AT53:AT54">
    <cfRule type="cellIs" dxfId="5774" priority="4095" operator="lessThan">
      <formula>0</formula>
    </cfRule>
  </conditionalFormatting>
  <conditionalFormatting sqref="AT45:AT50 AT52 AT55:AT56">
    <cfRule type="cellIs" dxfId="5773" priority="4100" operator="lessThan">
      <formula>0</formula>
    </cfRule>
  </conditionalFormatting>
  <conditionalFormatting sqref="AT51">
    <cfRule type="cellIs" dxfId="5772" priority="4099" operator="lessThan">
      <formula>0</formula>
    </cfRule>
  </conditionalFormatting>
  <conditionalFormatting sqref="AT54">
    <cfRule type="cellIs" dxfId="5771" priority="4096" operator="lessThan">
      <formula>0</formula>
    </cfRule>
  </conditionalFormatting>
  <conditionalFormatting sqref="AT34:AT36">
    <cfRule type="cellIs" dxfId="5770" priority="4085" operator="lessThan">
      <formula>0</formula>
    </cfRule>
  </conditionalFormatting>
  <conditionalFormatting sqref="AT63:AT65">
    <cfRule type="cellIs" dxfId="5769" priority="4090" operator="lessThan">
      <formula>0</formula>
    </cfRule>
  </conditionalFormatting>
  <conditionalFormatting sqref="AT38 AT40:AT41">
    <cfRule type="cellIs" dxfId="5768" priority="4082" operator="lessThan">
      <formula>0</formula>
    </cfRule>
  </conditionalFormatting>
  <conditionalFormatting sqref="AT39">
    <cfRule type="cellIs" dxfId="5767" priority="4081" operator="lessThan">
      <formula>0</formula>
    </cfRule>
  </conditionalFormatting>
  <conditionalFormatting sqref="AT39">
    <cfRule type="cellIs" dxfId="5766" priority="4080" operator="lessThan">
      <formula>0</formula>
    </cfRule>
  </conditionalFormatting>
  <conditionalFormatting sqref="AU57 AU59:AU60">
    <cfRule type="cellIs" dxfId="5765" priority="4060" operator="lessThan">
      <formula>0</formula>
    </cfRule>
  </conditionalFormatting>
  <conditionalFormatting sqref="AU42">
    <cfRule type="cellIs" dxfId="5764" priority="4055" operator="lessThan">
      <formula>0</formula>
    </cfRule>
  </conditionalFormatting>
  <conditionalFormatting sqref="AU37 AU40:AU41">
    <cfRule type="cellIs" dxfId="5763" priority="4050" operator="lessThan">
      <formula>0</formula>
    </cfRule>
  </conditionalFormatting>
  <conditionalFormatting sqref="AU61">
    <cfRule type="cellIs" dxfId="5762" priority="4059" operator="lessThan">
      <formula>0</formula>
    </cfRule>
  </conditionalFormatting>
  <conditionalFormatting sqref="AU58:AU60">
    <cfRule type="cellIs" dxfId="5761" priority="4058" operator="lessThan">
      <formula>0</formula>
    </cfRule>
  </conditionalFormatting>
  <conditionalFormatting sqref="AU64:AU65">
    <cfRule type="cellIs" dxfId="5760" priority="4057" operator="lessThan">
      <formula>0</formula>
    </cfRule>
  </conditionalFormatting>
  <conditionalFormatting sqref="AU32:AU33">
    <cfRule type="cellIs" dxfId="5759" priority="4054" operator="lessThan">
      <formula>0</formula>
    </cfRule>
  </conditionalFormatting>
  <conditionalFormatting sqref="AU35">
    <cfRule type="cellIs" dxfId="5758" priority="4053" operator="lessThan">
      <formula>0</formula>
    </cfRule>
  </conditionalFormatting>
  <conditionalFormatting sqref="AU36">
    <cfRule type="cellIs" dxfId="5757" priority="4052" operator="lessThan">
      <formula>0</formula>
    </cfRule>
  </conditionalFormatting>
  <conditionalFormatting sqref="AU42">
    <cfRule type="cellIs" dxfId="5756" priority="4049" operator="lessThan">
      <formula>0</formula>
    </cfRule>
  </conditionalFormatting>
  <conditionalFormatting sqref="AU67">
    <cfRule type="cellIs" dxfId="5755" priority="4045" operator="lessThan">
      <formula>0</formula>
    </cfRule>
  </conditionalFormatting>
  <conditionalFormatting sqref="AU61">
    <cfRule type="cellIs" dxfId="5754" priority="4078" operator="lessThan">
      <formula>0</formula>
    </cfRule>
  </conditionalFormatting>
  <conditionalFormatting sqref="AU8 AU62 AU26 AU10:AU11 AU46:AU47 AU43:AU44 AU15:AU17">
    <cfRule type="cellIs" dxfId="5753" priority="4077" operator="lessThan">
      <formula>0</formula>
    </cfRule>
  </conditionalFormatting>
  <conditionalFormatting sqref="AU48">
    <cfRule type="cellIs" dxfId="5752" priority="4076" operator="lessThan">
      <formula>0</formula>
    </cfRule>
  </conditionalFormatting>
  <conditionalFormatting sqref="AU49">
    <cfRule type="cellIs" dxfId="5751" priority="4075" operator="lessThan">
      <formula>0</formula>
    </cfRule>
  </conditionalFormatting>
  <conditionalFormatting sqref="AU50">
    <cfRule type="cellIs" dxfId="5750" priority="4074" operator="lessThan">
      <formula>0</formula>
    </cfRule>
  </conditionalFormatting>
  <conditionalFormatting sqref="AU52">
    <cfRule type="cellIs" dxfId="5749" priority="4073" operator="lessThan">
      <formula>0</formula>
    </cfRule>
  </conditionalFormatting>
  <conditionalFormatting sqref="AU55">
    <cfRule type="cellIs" dxfId="5748" priority="4072" operator="lessThan">
      <formula>0</formula>
    </cfRule>
  </conditionalFormatting>
  <conditionalFormatting sqref="AU56">
    <cfRule type="cellIs" dxfId="5747" priority="4071" operator="lessThan">
      <formula>0</formula>
    </cfRule>
  </conditionalFormatting>
  <conditionalFormatting sqref="AU7">
    <cfRule type="cellIs" dxfId="5746" priority="4070" operator="lessThan">
      <formula>0</formula>
    </cfRule>
  </conditionalFormatting>
  <conditionalFormatting sqref="AU9">
    <cfRule type="cellIs" dxfId="5745" priority="4069" operator="lessThan">
      <formula>0</formula>
    </cfRule>
  </conditionalFormatting>
  <conditionalFormatting sqref="AU18:AU20 AU24:AU25">
    <cfRule type="cellIs" dxfId="5744" priority="4068" operator="lessThan">
      <formula>0</formula>
    </cfRule>
  </conditionalFormatting>
  <conditionalFormatting sqref="AU27 AU30:AU31">
    <cfRule type="cellIs" dxfId="5743" priority="4067" operator="lessThan">
      <formula>0</formula>
    </cfRule>
  </conditionalFormatting>
  <conditionalFormatting sqref="AU51">
    <cfRule type="cellIs" dxfId="5742" priority="4064" operator="lessThan">
      <formula>0</formula>
    </cfRule>
  </conditionalFormatting>
  <conditionalFormatting sqref="AU53">
    <cfRule type="cellIs" dxfId="5741" priority="4063" operator="lessThan">
      <formula>0</formula>
    </cfRule>
  </conditionalFormatting>
  <conditionalFormatting sqref="AU53:AU54">
    <cfRule type="cellIs" dxfId="5740" priority="4061" operator="lessThan">
      <formula>0</formula>
    </cfRule>
  </conditionalFormatting>
  <conditionalFormatting sqref="AU45:AU50 AU52 AU55:AU56">
    <cfRule type="cellIs" dxfId="5739" priority="4066" operator="lessThan">
      <formula>0</formula>
    </cfRule>
  </conditionalFormatting>
  <conditionalFormatting sqref="AU51">
    <cfRule type="cellIs" dxfId="5738" priority="4065" operator="lessThan">
      <formula>0</formula>
    </cfRule>
  </conditionalFormatting>
  <conditionalFormatting sqref="AU54">
    <cfRule type="cellIs" dxfId="5737" priority="4062" operator="lessThan">
      <formula>0</formula>
    </cfRule>
  </conditionalFormatting>
  <conditionalFormatting sqref="AU34:AU36">
    <cfRule type="cellIs" dxfId="5736" priority="4051" operator="lessThan">
      <formula>0</formula>
    </cfRule>
  </conditionalFormatting>
  <conditionalFormatting sqref="AU63:AU65">
    <cfRule type="cellIs" dxfId="5735" priority="4056" operator="lessThan">
      <formula>0</formula>
    </cfRule>
  </conditionalFormatting>
  <conditionalFormatting sqref="AU38 AU40:AU41">
    <cfRule type="cellIs" dxfId="5734" priority="4048" operator="lessThan">
      <formula>0</formula>
    </cfRule>
  </conditionalFormatting>
  <conditionalFormatting sqref="AU39">
    <cfRule type="cellIs" dxfId="5733" priority="4047" operator="lessThan">
      <formula>0</formula>
    </cfRule>
  </conditionalFormatting>
  <conditionalFormatting sqref="AU39">
    <cfRule type="cellIs" dxfId="5732" priority="4046" operator="lessThan">
      <formula>0</formula>
    </cfRule>
  </conditionalFormatting>
  <conditionalFormatting sqref="AV57 AV59:AV60">
    <cfRule type="cellIs" dxfId="5731" priority="4026" operator="lessThan">
      <formula>0</formula>
    </cfRule>
  </conditionalFormatting>
  <conditionalFormatting sqref="AV42">
    <cfRule type="cellIs" dxfId="5730" priority="4021" operator="lessThan">
      <formula>0</formula>
    </cfRule>
  </conditionalFormatting>
  <conditionalFormatting sqref="AV37 AV40:AV41">
    <cfRule type="cellIs" dxfId="5729" priority="4016" operator="lessThan">
      <formula>0</formula>
    </cfRule>
  </conditionalFormatting>
  <conditionalFormatting sqref="AV61">
    <cfRule type="cellIs" dxfId="5728" priority="4025" operator="lessThan">
      <formula>0</formula>
    </cfRule>
  </conditionalFormatting>
  <conditionalFormatting sqref="AV58:AV60">
    <cfRule type="cellIs" dxfId="5727" priority="4024" operator="lessThan">
      <formula>0</formula>
    </cfRule>
  </conditionalFormatting>
  <conditionalFormatting sqref="AV64:AV65">
    <cfRule type="cellIs" dxfId="5726" priority="4023" operator="lessThan">
      <formula>0</formula>
    </cfRule>
  </conditionalFormatting>
  <conditionalFormatting sqref="AV32:AV33">
    <cfRule type="cellIs" dxfId="5725" priority="4020" operator="lessThan">
      <formula>0</formula>
    </cfRule>
  </conditionalFormatting>
  <conditionalFormatting sqref="AV35">
    <cfRule type="cellIs" dxfId="5724" priority="4019" operator="lessThan">
      <formula>0</formula>
    </cfRule>
  </conditionalFormatting>
  <conditionalFormatting sqref="AV36">
    <cfRule type="cellIs" dxfId="5723" priority="4018" operator="lessThan">
      <formula>0</formula>
    </cfRule>
  </conditionalFormatting>
  <conditionalFormatting sqref="AV42">
    <cfRule type="cellIs" dxfId="5722" priority="4015" operator="lessThan">
      <formula>0</formula>
    </cfRule>
  </conditionalFormatting>
  <conditionalFormatting sqref="AV67">
    <cfRule type="cellIs" dxfId="5721" priority="4011" operator="lessThan">
      <formula>0</formula>
    </cfRule>
  </conditionalFormatting>
  <conditionalFormatting sqref="AV61">
    <cfRule type="cellIs" dxfId="5720" priority="4044" operator="lessThan">
      <formula>0</formula>
    </cfRule>
  </conditionalFormatting>
  <conditionalFormatting sqref="AV8 AV62 AV26 AV10:AV11 AV46:AV47 AV43:AV44 AV15:AV17">
    <cfRule type="cellIs" dxfId="5719" priority="4043" operator="lessThan">
      <formula>0</formula>
    </cfRule>
  </conditionalFormatting>
  <conditionalFormatting sqref="AV48">
    <cfRule type="cellIs" dxfId="5718" priority="4042" operator="lessThan">
      <formula>0</formula>
    </cfRule>
  </conditionalFormatting>
  <conditionalFormatting sqref="AV49">
    <cfRule type="cellIs" dxfId="5717" priority="4041" operator="lessThan">
      <formula>0</formula>
    </cfRule>
  </conditionalFormatting>
  <conditionalFormatting sqref="AV50">
    <cfRule type="cellIs" dxfId="5716" priority="4040" operator="lessThan">
      <formula>0</formula>
    </cfRule>
  </conditionalFormatting>
  <conditionalFormatting sqref="AV52">
    <cfRule type="cellIs" dxfId="5715" priority="4039" operator="lessThan">
      <formula>0</formula>
    </cfRule>
  </conditionalFormatting>
  <conditionalFormatting sqref="AV55">
    <cfRule type="cellIs" dxfId="5714" priority="4038" operator="lessThan">
      <formula>0</formula>
    </cfRule>
  </conditionalFormatting>
  <conditionalFormatting sqref="AV56">
    <cfRule type="cellIs" dxfId="5713" priority="4037" operator="lessThan">
      <formula>0</formula>
    </cfRule>
  </conditionalFormatting>
  <conditionalFormatting sqref="AV7">
    <cfRule type="cellIs" dxfId="5712" priority="4036" operator="lessThan">
      <formula>0</formula>
    </cfRule>
  </conditionalFormatting>
  <conditionalFormatting sqref="AV9">
    <cfRule type="cellIs" dxfId="5711" priority="4035" operator="lessThan">
      <formula>0</formula>
    </cfRule>
  </conditionalFormatting>
  <conditionalFormatting sqref="AV18:AV20 AV24:AV25">
    <cfRule type="cellIs" dxfId="5710" priority="4034" operator="lessThan">
      <formula>0</formula>
    </cfRule>
  </conditionalFormatting>
  <conditionalFormatting sqref="AV27 AV30:AV31">
    <cfRule type="cellIs" dxfId="5709" priority="4033" operator="lessThan">
      <formula>0</formula>
    </cfRule>
  </conditionalFormatting>
  <conditionalFormatting sqref="AV51">
    <cfRule type="cellIs" dxfId="5708" priority="4030" operator="lessThan">
      <formula>0</formula>
    </cfRule>
  </conditionalFormatting>
  <conditionalFormatting sqref="AV53">
    <cfRule type="cellIs" dxfId="5707" priority="4029" operator="lessThan">
      <formula>0</formula>
    </cfRule>
  </conditionalFormatting>
  <conditionalFormatting sqref="AV53:AV54">
    <cfRule type="cellIs" dxfId="5706" priority="4027" operator="lessThan">
      <formula>0</formula>
    </cfRule>
  </conditionalFormatting>
  <conditionalFormatting sqref="AV45:AV50 AV52 AV55:AV56">
    <cfRule type="cellIs" dxfId="5705" priority="4032" operator="lessThan">
      <formula>0</formula>
    </cfRule>
  </conditionalFormatting>
  <conditionalFormatting sqref="AV51">
    <cfRule type="cellIs" dxfId="5704" priority="4031" operator="lessThan">
      <formula>0</formula>
    </cfRule>
  </conditionalFormatting>
  <conditionalFormatting sqref="AV54">
    <cfRule type="cellIs" dxfId="5703" priority="4028" operator="lessThan">
      <formula>0</formula>
    </cfRule>
  </conditionalFormatting>
  <conditionalFormatting sqref="AV34:AV36">
    <cfRule type="cellIs" dxfId="5702" priority="4017" operator="lessThan">
      <formula>0</formula>
    </cfRule>
  </conditionalFormatting>
  <conditionalFormatting sqref="AV63:AV65">
    <cfRule type="cellIs" dxfId="5701" priority="4022" operator="lessThan">
      <formula>0</formula>
    </cfRule>
  </conditionalFormatting>
  <conditionalFormatting sqref="AV38 AV40:AV41">
    <cfRule type="cellIs" dxfId="5700" priority="4014" operator="lessThan">
      <formula>0</formula>
    </cfRule>
  </conditionalFormatting>
  <conditionalFormatting sqref="AV39">
    <cfRule type="cellIs" dxfId="5699" priority="4013" operator="lessThan">
      <formula>0</formula>
    </cfRule>
  </conditionalFormatting>
  <conditionalFormatting sqref="AV39">
    <cfRule type="cellIs" dxfId="5698" priority="4012" operator="lessThan">
      <formula>0</formula>
    </cfRule>
  </conditionalFormatting>
  <conditionalFormatting sqref="AY10">
    <cfRule type="cellIs" dxfId="5697" priority="4010" operator="lessThan">
      <formula>0</formula>
    </cfRule>
  </conditionalFormatting>
  <conditionalFormatting sqref="AH57 AH59:AH60">
    <cfRule type="cellIs" dxfId="5696" priority="3991" operator="lessThan">
      <formula>0</formula>
    </cfRule>
  </conditionalFormatting>
  <conditionalFormatting sqref="AH42">
    <cfRule type="cellIs" dxfId="5695" priority="3986" operator="lessThan">
      <formula>0</formula>
    </cfRule>
  </conditionalFormatting>
  <conditionalFormatting sqref="AH37 AH40:AH41">
    <cfRule type="cellIs" dxfId="5694" priority="3981" operator="lessThan">
      <formula>0</formula>
    </cfRule>
  </conditionalFormatting>
  <conditionalFormatting sqref="AH61">
    <cfRule type="cellIs" dxfId="5693" priority="3990" operator="lessThan">
      <formula>0</formula>
    </cfRule>
  </conditionalFormatting>
  <conditionalFormatting sqref="AH58:AH60">
    <cfRule type="cellIs" dxfId="5692" priority="3989" operator="lessThan">
      <formula>0</formula>
    </cfRule>
  </conditionalFormatting>
  <conditionalFormatting sqref="AH64:AH65">
    <cfRule type="cellIs" dxfId="5691" priority="3988" operator="lessThan">
      <formula>0</formula>
    </cfRule>
  </conditionalFormatting>
  <conditionalFormatting sqref="AH32:AH33">
    <cfRule type="cellIs" dxfId="5690" priority="3985" operator="lessThan">
      <formula>0</formula>
    </cfRule>
  </conditionalFormatting>
  <conditionalFormatting sqref="AH35">
    <cfRule type="cellIs" dxfId="5689" priority="3984" operator="lessThan">
      <formula>0</formula>
    </cfRule>
  </conditionalFormatting>
  <conditionalFormatting sqref="AH36">
    <cfRule type="cellIs" dxfId="5688" priority="3983" operator="lessThan">
      <formula>0</formula>
    </cfRule>
  </conditionalFormatting>
  <conditionalFormatting sqref="AH42">
    <cfRule type="cellIs" dxfId="5687" priority="3980" operator="lessThan">
      <formula>0</formula>
    </cfRule>
  </conditionalFormatting>
  <conditionalFormatting sqref="AH67">
    <cfRule type="cellIs" dxfId="5686" priority="3976" operator="lessThan">
      <formula>0</formula>
    </cfRule>
  </conditionalFormatting>
  <conditionalFormatting sqref="AH61">
    <cfRule type="cellIs" dxfId="5685" priority="4009" operator="lessThan">
      <formula>0</formula>
    </cfRule>
  </conditionalFormatting>
  <conditionalFormatting sqref="AH8 AH62 AH26 AH10:AH11 AH46:AH47 AH43:AH44 AH15:AH17">
    <cfRule type="cellIs" dxfId="5684" priority="4008" operator="lessThan">
      <formula>0</formula>
    </cfRule>
  </conditionalFormatting>
  <conditionalFormatting sqref="AH48">
    <cfRule type="cellIs" dxfId="5683" priority="4007" operator="lessThan">
      <formula>0</formula>
    </cfRule>
  </conditionalFormatting>
  <conditionalFormatting sqref="AH49">
    <cfRule type="cellIs" dxfId="5682" priority="4006" operator="lessThan">
      <formula>0</formula>
    </cfRule>
  </conditionalFormatting>
  <conditionalFormatting sqref="AH50">
    <cfRule type="cellIs" dxfId="5681" priority="4005" operator="lessThan">
      <formula>0</formula>
    </cfRule>
  </conditionalFormatting>
  <conditionalFormatting sqref="AH52">
    <cfRule type="cellIs" dxfId="5680" priority="4004" operator="lessThan">
      <formula>0</formula>
    </cfRule>
  </conditionalFormatting>
  <conditionalFormatting sqref="AH55">
    <cfRule type="cellIs" dxfId="5679" priority="4003" operator="lessThan">
      <formula>0</formula>
    </cfRule>
  </conditionalFormatting>
  <conditionalFormatting sqref="AH56">
    <cfRule type="cellIs" dxfId="5678" priority="4002" operator="lessThan">
      <formula>0</formula>
    </cfRule>
  </conditionalFormatting>
  <conditionalFormatting sqref="AH7">
    <cfRule type="cellIs" dxfId="5677" priority="4001" operator="lessThan">
      <formula>0</formula>
    </cfRule>
  </conditionalFormatting>
  <conditionalFormatting sqref="AH9">
    <cfRule type="cellIs" dxfId="5676" priority="4000" operator="lessThan">
      <formula>0</formula>
    </cfRule>
  </conditionalFormatting>
  <conditionalFormatting sqref="AH18:AH20 AH24:AH25">
    <cfRule type="cellIs" dxfId="5675" priority="3999" operator="lessThan">
      <formula>0</formula>
    </cfRule>
  </conditionalFormatting>
  <conditionalFormatting sqref="AH27 AH30:AH31">
    <cfRule type="cellIs" dxfId="5674" priority="3998" operator="lessThan">
      <formula>0</formula>
    </cfRule>
  </conditionalFormatting>
  <conditionalFormatting sqref="AH51">
    <cfRule type="cellIs" dxfId="5673" priority="3995" operator="lessThan">
      <formula>0</formula>
    </cfRule>
  </conditionalFormatting>
  <conditionalFormatting sqref="AH53">
    <cfRule type="cellIs" dxfId="5672" priority="3994" operator="lessThan">
      <formula>0</formula>
    </cfRule>
  </conditionalFormatting>
  <conditionalFormatting sqref="AH53:AH54">
    <cfRule type="cellIs" dxfId="5671" priority="3992" operator="lessThan">
      <formula>0</formula>
    </cfRule>
  </conditionalFormatting>
  <conditionalFormatting sqref="AH45:AH50 AH52 AH55:AH56">
    <cfRule type="cellIs" dxfId="5670" priority="3997" operator="lessThan">
      <formula>0</formula>
    </cfRule>
  </conditionalFormatting>
  <conditionalFormatting sqref="AH51">
    <cfRule type="cellIs" dxfId="5669" priority="3996" operator="lessThan">
      <formula>0</formula>
    </cfRule>
  </conditionalFormatting>
  <conditionalFormatting sqref="AH54">
    <cfRule type="cellIs" dxfId="5668" priority="3993" operator="lessThan">
      <formula>0</formula>
    </cfRule>
  </conditionalFormatting>
  <conditionalFormatting sqref="AH34:AH36">
    <cfRule type="cellIs" dxfId="5667" priority="3982" operator="lessThan">
      <formula>0</formula>
    </cfRule>
  </conditionalFormatting>
  <conditionalFormatting sqref="AH63:AH65">
    <cfRule type="cellIs" dxfId="5666" priority="3987" operator="lessThan">
      <formula>0</formula>
    </cfRule>
  </conditionalFormatting>
  <conditionalFormatting sqref="AH38 AH40:AH41">
    <cfRule type="cellIs" dxfId="5665" priority="3979" operator="lessThan">
      <formula>0</formula>
    </cfRule>
  </conditionalFormatting>
  <conditionalFormatting sqref="AH39">
    <cfRule type="cellIs" dxfId="5664" priority="3978" operator="lessThan">
      <formula>0</formula>
    </cfRule>
  </conditionalFormatting>
  <conditionalFormatting sqref="AH39">
    <cfRule type="cellIs" dxfId="5663" priority="3977" operator="lessThan">
      <formula>0</formula>
    </cfRule>
  </conditionalFormatting>
  <conditionalFormatting sqref="AM57 AM59:AM60">
    <cfRule type="cellIs" dxfId="5662" priority="3957" operator="lessThan">
      <formula>0</formula>
    </cfRule>
  </conditionalFormatting>
  <conditionalFormatting sqref="AM42">
    <cfRule type="cellIs" dxfId="5661" priority="3952" operator="lessThan">
      <formula>0</formula>
    </cfRule>
  </conditionalFormatting>
  <conditionalFormatting sqref="AM37 AM40:AM41">
    <cfRule type="cellIs" dxfId="5660" priority="3947" operator="lessThan">
      <formula>0</formula>
    </cfRule>
  </conditionalFormatting>
  <conditionalFormatting sqref="AM61">
    <cfRule type="cellIs" dxfId="5659" priority="3956" operator="lessThan">
      <formula>0</formula>
    </cfRule>
  </conditionalFormatting>
  <conditionalFormatting sqref="AM58:AM60">
    <cfRule type="cellIs" dxfId="5658" priority="3955" operator="lessThan">
      <formula>0</formula>
    </cfRule>
  </conditionalFormatting>
  <conditionalFormatting sqref="AM64:AM65">
    <cfRule type="cellIs" dxfId="5657" priority="3954" operator="lessThan">
      <formula>0</formula>
    </cfRule>
  </conditionalFormatting>
  <conditionalFormatting sqref="AM32:AM33">
    <cfRule type="cellIs" dxfId="5656" priority="3951" operator="lessThan">
      <formula>0</formula>
    </cfRule>
  </conditionalFormatting>
  <conditionalFormatting sqref="AM35">
    <cfRule type="cellIs" dxfId="5655" priority="3950" operator="lessThan">
      <formula>0</formula>
    </cfRule>
  </conditionalFormatting>
  <conditionalFormatting sqref="AM36">
    <cfRule type="cellIs" dxfId="5654" priority="3949" operator="lessThan">
      <formula>0</formula>
    </cfRule>
  </conditionalFormatting>
  <conditionalFormatting sqref="AM42">
    <cfRule type="cellIs" dxfId="5653" priority="3946" operator="lessThan">
      <formula>0</formula>
    </cfRule>
  </conditionalFormatting>
  <conditionalFormatting sqref="AM67">
    <cfRule type="cellIs" dxfId="5652" priority="3942" operator="lessThan">
      <formula>0</formula>
    </cfRule>
  </conditionalFormatting>
  <conditionalFormatting sqref="AM61">
    <cfRule type="cellIs" dxfId="5651" priority="3975" operator="lessThan">
      <formula>0</formula>
    </cfRule>
  </conditionalFormatting>
  <conditionalFormatting sqref="AM8 AM62 AM26 AM10:AM11 AM46:AM47 AM43:AM44 AM15:AM17">
    <cfRule type="cellIs" dxfId="5650" priority="3974" operator="lessThan">
      <formula>0</formula>
    </cfRule>
  </conditionalFormatting>
  <conditionalFormatting sqref="AM48">
    <cfRule type="cellIs" dxfId="5649" priority="3973" operator="lessThan">
      <formula>0</formula>
    </cfRule>
  </conditionalFormatting>
  <conditionalFormatting sqref="AM49">
    <cfRule type="cellIs" dxfId="5648" priority="3972" operator="lessThan">
      <formula>0</formula>
    </cfRule>
  </conditionalFormatting>
  <conditionalFormatting sqref="AM50">
    <cfRule type="cellIs" dxfId="5647" priority="3971" operator="lessThan">
      <formula>0</formula>
    </cfRule>
  </conditionalFormatting>
  <conditionalFormatting sqref="AM52">
    <cfRule type="cellIs" dxfId="5646" priority="3970" operator="lessThan">
      <formula>0</formula>
    </cfRule>
  </conditionalFormatting>
  <conditionalFormatting sqref="AM55">
    <cfRule type="cellIs" dxfId="5645" priority="3969" operator="lessThan">
      <formula>0</formula>
    </cfRule>
  </conditionalFormatting>
  <conditionalFormatting sqref="AM56">
    <cfRule type="cellIs" dxfId="5644" priority="3968" operator="lessThan">
      <formula>0</formula>
    </cfRule>
  </conditionalFormatting>
  <conditionalFormatting sqref="AM7">
    <cfRule type="cellIs" dxfId="5643" priority="3967" operator="lessThan">
      <formula>0</formula>
    </cfRule>
  </conditionalFormatting>
  <conditionalFormatting sqref="AM9">
    <cfRule type="cellIs" dxfId="5642" priority="3966" operator="lessThan">
      <formula>0</formula>
    </cfRule>
  </conditionalFormatting>
  <conditionalFormatting sqref="AM18:AM20 AM24:AM25">
    <cfRule type="cellIs" dxfId="5641" priority="3965" operator="lessThan">
      <formula>0</formula>
    </cfRule>
  </conditionalFormatting>
  <conditionalFormatting sqref="AM27 AM30:AM31">
    <cfRule type="cellIs" dxfId="5640" priority="3964" operator="lessThan">
      <formula>0</formula>
    </cfRule>
  </conditionalFormatting>
  <conditionalFormatting sqref="AM51">
    <cfRule type="cellIs" dxfId="5639" priority="3961" operator="lessThan">
      <formula>0</formula>
    </cfRule>
  </conditionalFormatting>
  <conditionalFormatting sqref="AM53">
    <cfRule type="cellIs" dxfId="5638" priority="3960" operator="lessThan">
      <formula>0</formula>
    </cfRule>
  </conditionalFormatting>
  <conditionalFormatting sqref="AM53:AM54">
    <cfRule type="cellIs" dxfId="5637" priority="3958" operator="lessThan">
      <formula>0</formula>
    </cfRule>
  </conditionalFormatting>
  <conditionalFormatting sqref="AM45:AM50 AM52 AM55:AM56">
    <cfRule type="cellIs" dxfId="5636" priority="3963" operator="lessThan">
      <formula>0</formula>
    </cfRule>
  </conditionalFormatting>
  <conditionalFormatting sqref="AM51">
    <cfRule type="cellIs" dxfId="5635" priority="3962" operator="lessThan">
      <formula>0</formula>
    </cfRule>
  </conditionalFormatting>
  <conditionalFormatting sqref="AM54">
    <cfRule type="cellIs" dxfId="5634" priority="3959" operator="lessThan">
      <formula>0</formula>
    </cfRule>
  </conditionalFormatting>
  <conditionalFormatting sqref="AM34:AM36">
    <cfRule type="cellIs" dxfId="5633" priority="3948" operator="lessThan">
      <formula>0</formula>
    </cfRule>
  </conditionalFormatting>
  <conditionalFormatting sqref="AM63:AM65">
    <cfRule type="cellIs" dxfId="5632" priority="3953" operator="lessThan">
      <formula>0</formula>
    </cfRule>
  </conditionalFormatting>
  <conditionalFormatting sqref="AM38 AM40:AM41">
    <cfRule type="cellIs" dxfId="5631" priority="3945" operator="lessThan">
      <formula>0</formula>
    </cfRule>
  </conditionalFormatting>
  <conditionalFormatting sqref="AM39">
    <cfRule type="cellIs" dxfId="5630" priority="3944" operator="lessThan">
      <formula>0</formula>
    </cfRule>
  </conditionalFormatting>
  <conditionalFormatting sqref="AM39">
    <cfRule type="cellIs" dxfId="5629" priority="3943" operator="lessThan">
      <formula>0</formula>
    </cfRule>
  </conditionalFormatting>
  <conditionalFormatting sqref="AN57 AN59:AN60">
    <cfRule type="cellIs" dxfId="5628" priority="3923" operator="lessThan">
      <formula>0</formula>
    </cfRule>
  </conditionalFormatting>
  <conditionalFormatting sqref="AN42">
    <cfRule type="cellIs" dxfId="5627" priority="3918" operator="lessThan">
      <formula>0</formula>
    </cfRule>
  </conditionalFormatting>
  <conditionalFormatting sqref="AN37 AN40:AN41">
    <cfRule type="cellIs" dxfId="5626" priority="3913" operator="lessThan">
      <formula>0</formula>
    </cfRule>
  </conditionalFormatting>
  <conditionalFormatting sqref="AN61">
    <cfRule type="cellIs" dxfId="5625" priority="3922" operator="lessThan">
      <formula>0</formula>
    </cfRule>
  </conditionalFormatting>
  <conditionalFormatting sqref="AN58:AN60">
    <cfRule type="cellIs" dxfId="5624" priority="3921" operator="lessThan">
      <formula>0</formula>
    </cfRule>
  </conditionalFormatting>
  <conditionalFormatting sqref="AN64:AN65">
    <cfRule type="cellIs" dxfId="5623" priority="3920" operator="lessThan">
      <formula>0</formula>
    </cfRule>
  </conditionalFormatting>
  <conditionalFormatting sqref="AN32:AN33">
    <cfRule type="cellIs" dxfId="5622" priority="3917" operator="lessThan">
      <formula>0</formula>
    </cfRule>
  </conditionalFormatting>
  <conditionalFormatting sqref="AN35">
    <cfRule type="cellIs" dxfId="5621" priority="3916" operator="lessThan">
      <formula>0</formula>
    </cfRule>
  </conditionalFormatting>
  <conditionalFormatting sqref="AN36">
    <cfRule type="cellIs" dxfId="5620" priority="3915" operator="lessThan">
      <formula>0</formula>
    </cfRule>
  </conditionalFormatting>
  <conditionalFormatting sqref="AN42">
    <cfRule type="cellIs" dxfId="5619" priority="3912" operator="lessThan">
      <formula>0</formula>
    </cfRule>
  </conditionalFormatting>
  <conditionalFormatting sqref="AN67">
    <cfRule type="cellIs" dxfId="5618" priority="3908" operator="lessThan">
      <formula>0</formula>
    </cfRule>
  </conditionalFormatting>
  <conditionalFormatting sqref="AN61">
    <cfRule type="cellIs" dxfId="5617" priority="3941" operator="lessThan">
      <formula>0</formula>
    </cfRule>
  </conditionalFormatting>
  <conditionalFormatting sqref="AN8 AN62 AN26 AN10:AN11 AN46:AN47 AN43:AN44 AN15:AN17">
    <cfRule type="cellIs" dxfId="5616" priority="3940" operator="lessThan">
      <formula>0</formula>
    </cfRule>
  </conditionalFormatting>
  <conditionalFormatting sqref="AN48">
    <cfRule type="cellIs" dxfId="5615" priority="3939" operator="lessThan">
      <formula>0</formula>
    </cfRule>
  </conditionalFormatting>
  <conditionalFormatting sqref="AN49">
    <cfRule type="cellIs" dxfId="5614" priority="3938" operator="lessThan">
      <formula>0</formula>
    </cfRule>
  </conditionalFormatting>
  <conditionalFormatting sqref="AN50">
    <cfRule type="cellIs" dxfId="5613" priority="3937" operator="lessThan">
      <formula>0</formula>
    </cfRule>
  </conditionalFormatting>
  <conditionalFormatting sqref="AN52">
    <cfRule type="cellIs" dxfId="5612" priority="3936" operator="lessThan">
      <formula>0</formula>
    </cfRule>
  </conditionalFormatting>
  <conditionalFormatting sqref="AN55">
    <cfRule type="cellIs" dxfId="5611" priority="3935" operator="lessThan">
      <formula>0</formula>
    </cfRule>
  </conditionalFormatting>
  <conditionalFormatting sqref="AN56">
    <cfRule type="cellIs" dxfId="5610" priority="3934" operator="lessThan">
      <formula>0</formula>
    </cfRule>
  </conditionalFormatting>
  <conditionalFormatting sqref="AN7">
    <cfRule type="cellIs" dxfId="5609" priority="3933" operator="lessThan">
      <formula>0</formula>
    </cfRule>
  </conditionalFormatting>
  <conditionalFormatting sqref="AN9">
    <cfRule type="cellIs" dxfId="5608" priority="3932" operator="lessThan">
      <formula>0</formula>
    </cfRule>
  </conditionalFormatting>
  <conditionalFormatting sqref="AN18:AN20 AN24:AN25">
    <cfRule type="cellIs" dxfId="5607" priority="3931" operator="lessThan">
      <formula>0</formula>
    </cfRule>
  </conditionalFormatting>
  <conditionalFormatting sqref="AN27 AN30:AN31">
    <cfRule type="cellIs" dxfId="5606" priority="3930" operator="lessThan">
      <formula>0</formula>
    </cfRule>
  </conditionalFormatting>
  <conditionalFormatting sqref="AN51">
    <cfRule type="cellIs" dxfId="5605" priority="3927" operator="lessThan">
      <formula>0</formula>
    </cfRule>
  </conditionalFormatting>
  <conditionalFormatting sqref="AN53">
    <cfRule type="cellIs" dxfId="5604" priority="3926" operator="lessThan">
      <formula>0</formula>
    </cfRule>
  </conditionalFormatting>
  <conditionalFormatting sqref="AN53:AN54">
    <cfRule type="cellIs" dxfId="5603" priority="3924" operator="lessThan">
      <formula>0</formula>
    </cfRule>
  </conditionalFormatting>
  <conditionalFormatting sqref="AN45:AN50 AN52 AN55:AN56">
    <cfRule type="cellIs" dxfId="5602" priority="3929" operator="lessThan">
      <formula>0</formula>
    </cfRule>
  </conditionalFormatting>
  <conditionalFormatting sqref="AN51">
    <cfRule type="cellIs" dxfId="5601" priority="3928" operator="lessThan">
      <formula>0</formula>
    </cfRule>
  </conditionalFormatting>
  <conditionalFormatting sqref="AN54">
    <cfRule type="cellIs" dxfId="5600" priority="3925" operator="lessThan">
      <formula>0</formula>
    </cfRule>
  </conditionalFormatting>
  <conditionalFormatting sqref="AN34:AN36">
    <cfRule type="cellIs" dxfId="5599" priority="3914" operator="lessThan">
      <formula>0</formula>
    </cfRule>
  </conditionalFormatting>
  <conditionalFormatting sqref="AN63:AN65">
    <cfRule type="cellIs" dxfId="5598" priority="3919" operator="lessThan">
      <formula>0</formula>
    </cfRule>
  </conditionalFormatting>
  <conditionalFormatting sqref="AN38 AN40:AN41">
    <cfRule type="cellIs" dxfId="5597" priority="3911" operator="lessThan">
      <formula>0</formula>
    </cfRule>
  </conditionalFormatting>
  <conditionalFormatting sqref="AN39">
    <cfRule type="cellIs" dxfId="5596" priority="3910" operator="lessThan">
      <formula>0</formula>
    </cfRule>
  </conditionalFormatting>
  <conditionalFormatting sqref="AN39">
    <cfRule type="cellIs" dxfId="5595" priority="3909" operator="lessThan">
      <formula>0</formula>
    </cfRule>
  </conditionalFormatting>
  <conditionalFormatting sqref="AO57 AO59:AO60">
    <cfRule type="cellIs" dxfId="5594" priority="3889" operator="lessThan">
      <formula>0</formula>
    </cfRule>
  </conditionalFormatting>
  <conditionalFormatting sqref="AO42">
    <cfRule type="cellIs" dxfId="5593" priority="3884" operator="lessThan">
      <formula>0</formula>
    </cfRule>
  </conditionalFormatting>
  <conditionalFormatting sqref="AO37 AO40:AO41">
    <cfRule type="cellIs" dxfId="5592" priority="3879" operator="lessThan">
      <formula>0</formula>
    </cfRule>
  </conditionalFormatting>
  <conditionalFormatting sqref="AO61">
    <cfRule type="cellIs" dxfId="5591" priority="3888" operator="lessThan">
      <formula>0</formula>
    </cfRule>
  </conditionalFormatting>
  <conditionalFormatting sqref="AO58:AO60">
    <cfRule type="cellIs" dxfId="5590" priority="3887" operator="lessThan">
      <formula>0</formula>
    </cfRule>
  </conditionalFormatting>
  <conditionalFormatting sqref="AO64:AO65">
    <cfRule type="cellIs" dxfId="5589" priority="3886" operator="lessThan">
      <formula>0</formula>
    </cfRule>
  </conditionalFormatting>
  <conditionalFormatting sqref="AO32:AO33">
    <cfRule type="cellIs" dxfId="5588" priority="3883" operator="lessThan">
      <formula>0</formula>
    </cfRule>
  </conditionalFormatting>
  <conditionalFormatting sqref="AO35">
    <cfRule type="cellIs" dxfId="5587" priority="3882" operator="lessThan">
      <formula>0</formula>
    </cfRule>
  </conditionalFormatting>
  <conditionalFormatting sqref="AO36">
    <cfRule type="cellIs" dxfId="5586" priority="3881" operator="lessThan">
      <formula>0</formula>
    </cfRule>
  </conditionalFormatting>
  <conditionalFormatting sqref="AO42">
    <cfRule type="cellIs" dxfId="5585" priority="3878" operator="lessThan">
      <formula>0</formula>
    </cfRule>
  </conditionalFormatting>
  <conditionalFormatting sqref="AO67">
    <cfRule type="cellIs" dxfId="5584" priority="3874" operator="lessThan">
      <formula>0</formula>
    </cfRule>
  </conditionalFormatting>
  <conditionalFormatting sqref="AO61">
    <cfRule type="cellIs" dxfId="5583" priority="3907" operator="lessThan">
      <formula>0</formula>
    </cfRule>
  </conditionalFormatting>
  <conditionalFormatting sqref="AO8 AO62 AO26 AO10:AO11 AO46:AO47 AO43:AO44 AO15:AO17">
    <cfRule type="cellIs" dxfId="5582" priority="3906" operator="lessThan">
      <formula>0</formula>
    </cfRule>
  </conditionalFormatting>
  <conditionalFormatting sqref="AO48">
    <cfRule type="cellIs" dxfId="5581" priority="3905" operator="lessThan">
      <formula>0</formula>
    </cfRule>
  </conditionalFormatting>
  <conditionalFormatting sqref="AO49">
    <cfRule type="cellIs" dxfId="5580" priority="3904" operator="lessThan">
      <formula>0</formula>
    </cfRule>
  </conditionalFormatting>
  <conditionalFormatting sqref="AO50">
    <cfRule type="cellIs" dxfId="5579" priority="3903" operator="lessThan">
      <formula>0</formula>
    </cfRule>
  </conditionalFormatting>
  <conditionalFormatting sqref="AO52">
    <cfRule type="cellIs" dxfId="5578" priority="3902" operator="lessThan">
      <formula>0</formula>
    </cfRule>
  </conditionalFormatting>
  <conditionalFormatting sqref="AO55">
    <cfRule type="cellIs" dxfId="5577" priority="3901" operator="lessThan">
      <formula>0</formula>
    </cfRule>
  </conditionalFormatting>
  <conditionalFormatting sqref="AO56">
    <cfRule type="cellIs" dxfId="5576" priority="3900" operator="lessThan">
      <formula>0</formula>
    </cfRule>
  </conditionalFormatting>
  <conditionalFormatting sqref="AO7">
    <cfRule type="cellIs" dxfId="5575" priority="3899" operator="lessThan">
      <formula>0</formula>
    </cfRule>
  </conditionalFormatting>
  <conditionalFormatting sqref="AO9">
    <cfRule type="cellIs" dxfId="5574" priority="3898" operator="lessThan">
      <formula>0</formula>
    </cfRule>
  </conditionalFormatting>
  <conditionalFormatting sqref="AO18:AO20 AO24:AO25">
    <cfRule type="cellIs" dxfId="5573" priority="3897" operator="lessThan">
      <formula>0</formula>
    </cfRule>
  </conditionalFormatting>
  <conditionalFormatting sqref="AO27 AO30:AO31">
    <cfRule type="cellIs" dxfId="5572" priority="3896" operator="lessThan">
      <formula>0</formula>
    </cfRule>
  </conditionalFormatting>
  <conditionalFormatting sqref="AO51">
    <cfRule type="cellIs" dxfId="5571" priority="3893" operator="lessThan">
      <formula>0</formula>
    </cfRule>
  </conditionalFormatting>
  <conditionalFormatting sqref="AO53">
    <cfRule type="cellIs" dxfId="5570" priority="3892" operator="lessThan">
      <formula>0</formula>
    </cfRule>
  </conditionalFormatting>
  <conditionalFormatting sqref="AO53:AO54">
    <cfRule type="cellIs" dxfId="5569" priority="3890" operator="lessThan">
      <formula>0</formula>
    </cfRule>
  </conditionalFormatting>
  <conditionalFormatting sqref="AO45:AO50 AO52 AO55:AO56">
    <cfRule type="cellIs" dxfId="5568" priority="3895" operator="lessThan">
      <formula>0</formula>
    </cfRule>
  </conditionalFormatting>
  <conditionalFormatting sqref="AO51">
    <cfRule type="cellIs" dxfId="5567" priority="3894" operator="lessThan">
      <formula>0</formula>
    </cfRule>
  </conditionalFormatting>
  <conditionalFormatting sqref="AO54">
    <cfRule type="cellIs" dxfId="5566" priority="3891" operator="lessThan">
      <formula>0</formula>
    </cfRule>
  </conditionalFormatting>
  <conditionalFormatting sqref="AO34:AO36">
    <cfRule type="cellIs" dxfId="5565" priority="3880" operator="lessThan">
      <formula>0</formula>
    </cfRule>
  </conditionalFormatting>
  <conditionalFormatting sqref="AO63:AO65">
    <cfRule type="cellIs" dxfId="5564" priority="3885" operator="lessThan">
      <formula>0</formula>
    </cfRule>
  </conditionalFormatting>
  <conditionalFormatting sqref="AO38 AO40:AO41">
    <cfRule type="cellIs" dxfId="5563" priority="3877" operator="lessThan">
      <formula>0</formula>
    </cfRule>
  </conditionalFormatting>
  <conditionalFormatting sqref="AO39">
    <cfRule type="cellIs" dxfId="5562" priority="3876" operator="lessThan">
      <formula>0</formula>
    </cfRule>
  </conditionalFormatting>
  <conditionalFormatting sqref="AO39">
    <cfRule type="cellIs" dxfId="5561" priority="3875" operator="lessThan">
      <formula>0</formula>
    </cfRule>
  </conditionalFormatting>
  <conditionalFormatting sqref="AP57 AP59:AP60">
    <cfRule type="cellIs" dxfId="5560" priority="3855" operator="lessThan">
      <formula>0</formula>
    </cfRule>
  </conditionalFormatting>
  <conditionalFormatting sqref="AP42">
    <cfRule type="cellIs" dxfId="5559" priority="3850" operator="lessThan">
      <formula>0</formula>
    </cfRule>
  </conditionalFormatting>
  <conditionalFormatting sqref="AP37 AP40:AP41">
    <cfRule type="cellIs" dxfId="5558" priority="3845" operator="lessThan">
      <formula>0</formula>
    </cfRule>
  </conditionalFormatting>
  <conditionalFormatting sqref="AP61">
    <cfRule type="cellIs" dxfId="5557" priority="3854" operator="lessThan">
      <formula>0</formula>
    </cfRule>
  </conditionalFormatting>
  <conditionalFormatting sqref="AP58:AP60">
    <cfRule type="cellIs" dxfId="5556" priority="3853" operator="lessThan">
      <formula>0</formula>
    </cfRule>
  </conditionalFormatting>
  <conditionalFormatting sqref="AP64:AP65">
    <cfRule type="cellIs" dxfId="5555" priority="3852" operator="lessThan">
      <formula>0</formula>
    </cfRule>
  </conditionalFormatting>
  <conditionalFormatting sqref="AP32:AP33">
    <cfRule type="cellIs" dxfId="5554" priority="3849" operator="lessThan">
      <formula>0</formula>
    </cfRule>
  </conditionalFormatting>
  <conditionalFormatting sqref="AP35">
    <cfRule type="cellIs" dxfId="5553" priority="3848" operator="lessThan">
      <formula>0</formula>
    </cfRule>
  </conditionalFormatting>
  <conditionalFormatting sqref="AP36">
    <cfRule type="cellIs" dxfId="5552" priority="3847" operator="lessThan">
      <formula>0</formula>
    </cfRule>
  </conditionalFormatting>
  <conditionalFormatting sqref="AP42">
    <cfRule type="cellIs" dxfId="5551" priority="3844" operator="lessThan">
      <formula>0</formula>
    </cfRule>
  </conditionalFormatting>
  <conditionalFormatting sqref="AP67">
    <cfRule type="cellIs" dxfId="5550" priority="3840" operator="lessThan">
      <formula>0</formula>
    </cfRule>
  </conditionalFormatting>
  <conditionalFormatting sqref="AP61">
    <cfRule type="cellIs" dxfId="5549" priority="3873" operator="lessThan">
      <formula>0</formula>
    </cfRule>
  </conditionalFormatting>
  <conditionalFormatting sqref="AP8 AP62 AP26 AP10:AP11 AP46:AP47 AP43:AP44 AP15:AP17">
    <cfRule type="cellIs" dxfId="5548" priority="3872" operator="lessThan">
      <formula>0</formula>
    </cfRule>
  </conditionalFormatting>
  <conditionalFormatting sqref="AP48">
    <cfRule type="cellIs" dxfId="5547" priority="3871" operator="lessThan">
      <formula>0</formula>
    </cfRule>
  </conditionalFormatting>
  <conditionalFormatting sqref="AP49">
    <cfRule type="cellIs" dxfId="5546" priority="3870" operator="lessThan">
      <formula>0</formula>
    </cfRule>
  </conditionalFormatting>
  <conditionalFormatting sqref="AP50">
    <cfRule type="cellIs" dxfId="5545" priority="3869" operator="lessThan">
      <formula>0</formula>
    </cfRule>
  </conditionalFormatting>
  <conditionalFormatting sqref="AP52">
    <cfRule type="cellIs" dxfId="5544" priority="3868" operator="lessThan">
      <formula>0</formula>
    </cfRule>
  </conditionalFormatting>
  <conditionalFormatting sqref="AP55">
    <cfRule type="cellIs" dxfId="5543" priority="3867" operator="lessThan">
      <formula>0</formula>
    </cfRule>
  </conditionalFormatting>
  <conditionalFormatting sqref="AP56">
    <cfRule type="cellIs" dxfId="5542" priority="3866" operator="lessThan">
      <formula>0</formula>
    </cfRule>
  </conditionalFormatting>
  <conditionalFormatting sqref="AP7">
    <cfRule type="cellIs" dxfId="5541" priority="3865" operator="lessThan">
      <formula>0</formula>
    </cfRule>
  </conditionalFormatting>
  <conditionalFormatting sqref="AP9">
    <cfRule type="cellIs" dxfId="5540" priority="3864" operator="lessThan">
      <formula>0</formula>
    </cfRule>
  </conditionalFormatting>
  <conditionalFormatting sqref="AP18:AP20 AP24:AP25">
    <cfRule type="cellIs" dxfId="5539" priority="3863" operator="lessThan">
      <formula>0</formula>
    </cfRule>
  </conditionalFormatting>
  <conditionalFormatting sqref="AP27 AP30:AP31">
    <cfRule type="cellIs" dxfId="5538" priority="3862" operator="lessThan">
      <formula>0</formula>
    </cfRule>
  </conditionalFormatting>
  <conditionalFormatting sqref="AP51">
    <cfRule type="cellIs" dxfId="5537" priority="3859" operator="lessThan">
      <formula>0</formula>
    </cfRule>
  </conditionalFormatting>
  <conditionalFormatting sqref="AP53">
    <cfRule type="cellIs" dxfId="5536" priority="3858" operator="lessThan">
      <formula>0</formula>
    </cfRule>
  </conditionalFormatting>
  <conditionalFormatting sqref="AP53:AP54">
    <cfRule type="cellIs" dxfId="5535" priority="3856" operator="lessThan">
      <formula>0</formula>
    </cfRule>
  </conditionalFormatting>
  <conditionalFormatting sqref="AP45:AP50 AP52 AP55:AP56">
    <cfRule type="cellIs" dxfId="5534" priority="3861" operator="lessThan">
      <formula>0</formula>
    </cfRule>
  </conditionalFormatting>
  <conditionalFormatting sqref="AP51">
    <cfRule type="cellIs" dxfId="5533" priority="3860" operator="lessThan">
      <formula>0</formula>
    </cfRule>
  </conditionalFormatting>
  <conditionalFormatting sqref="AP54">
    <cfRule type="cellIs" dxfId="5532" priority="3857" operator="lessThan">
      <formula>0</formula>
    </cfRule>
  </conditionalFormatting>
  <conditionalFormatting sqref="AP34:AP36">
    <cfRule type="cellIs" dxfId="5531" priority="3846" operator="lessThan">
      <formula>0</formula>
    </cfRule>
  </conditionalFormatting>
  <conditionalFormatting sqref="AP63:AP65">
    <cfRule type="cellIs" dxfId="5530" priority="3851" operator="lessThan">
      <formula>0</formula>
    </cfRule>
  </conditionalFormatting>
  <conditionalFormatting sqref="AP38 AP40:AP41">
    <cfRule type="cellIs" dxfId="5529" priority="3843" operator="lessThan">
      <formula>0</formula>
    </cfRule>
  </conditionalFormatting>
  <conditionalFormatting sqref="AP39">
    <cfRule type="cellIs" dxfId="5528" priority="3842" operator="lessThan">
      <formula>0</formula>
    </cfRule>
  </conditionalFormatting>
  <conditionalFormatting sqref="AP39">
    <cfRule type="cellIs" dxfId="5527" priority="3841" operator="lessThan">
      <formula>0</formula>
    </cfRule>
  </conditionalFormatting>
  <conditionalFormatting sqref="AQ57 AQ59:AQ60">
    <cfRule type="cellIs" dxfId="5526" priority="3821" operator="lessThan">
      <formula>0</formula>
    </cfRule>
  </conditionalFormatting>
  <conditionalFormatting sqref="AQ42">
    <cfRule type="cellIs" dxfId="5525" priority="3816" operator="lessThan">
      <formula>0</formula>
    </cfRule>
  </conditionalFormatting>
  <conditionalFormatting sqref="AQ37 AQ40:AQ41">
    <cfRule type="cellIs" dxfId="5524" priority="3811" operator="lessThan">
      <formula>0</formula>
    </cfRule>
  </conditionalFormatting>
  <conditionalFormatting sqref="AQ61">
    <cfRule type="cellIs" dxfId="5523" priority="3820" operator="lessThan">
      <formula>0</formula>
    </cfRule>
  </conditionalFormatting>
  <conditionalFormatting sqref="AQ58:AQ60">
    <cfRule type="cellIs" dxfId="5522" priority="3819" operator="lessThan">
      <formula>0</formula>
    </cfRule>
  </conditionalFormatting>
  <conditionalFormatting sqref="AQ64:AQ65">
    <cfRule type="cellIs" dxfId="5521" priority="3818" operator="lessThan">
      <formula>0</formula>
    </cfRule>
  </conditionalFormatting>
  <conditionalFormatting sqref="AQ32:AQ33">
    <cfRule type="cellIs" dxfId="5520" priority="3815" operator="lessThan">
      <formula>0</formula>
    </cfRule>
  </conditionalFormatting>
  <conditionalFormatting sqref="AQ35">
    <cfRule type="cellIs" dxfId="5519" priority="3814" operator="lessThan">
      <formula>0</formula>
    </cfRule>
  </conditionalFormatting>
  <conditionalFormatting sqref="AQ36">
    <cfRule type="cellIs" dxfId="5518" priority="3813" operator="lessThan">
      <formula>0</formula>
    </cfRule>
  </conditionalFormatting>
  <conditionalFormatting sqref="AQ42">
    <cfRule type="cellIs" dxfId="5517" priority="3810" operator="lessThan">
      <formula>0</formula>
    </cfRule>
  </conditionalFormatting>
  <conditionalFormatting sqref="AQ67">
    <cfRule type="cellIs" dxfId="5516" priority="3806" operator="lessThan">
      <formula>0</formula>
    </cfRule>
  </conditionalFormatting>
  <conditionalFormatting sqref="AQ61">
    <cfRule type="cellIs" dxfId="5515" priority="3839" operator="lessThan">
      <formula>0</formula>
    </cfRule>
  </conditionalFormatting>
  <conditionalFormatting sqref="AQ8 AQ62 AQ26 AQ10:AQ11 AQ46:AQ47 AQ43:AQ44 AQ15:AQ17">
    <cfRule type="cellIs" dxfId="5514" priority="3838" operator="lessThan">
      <formula>0</formula>
    </cfRule>
  </conditionalFormatting>
  <conditionalFormatting sqref="AQ48">
    <cfRule type="cellIs" dxfId="5513" priority="3837" operator="lessThan">
      <formula>0</formula>
    </cfRule>
  </conditionalFormatting>
  <conditionalFormatting sqref="AQ49">
    <cfRule type="cellIs" dxfId="5512" priority="3836" operator="lessThan">
      <formula>0</formula>
    </cfRule>
  </conditionalFormatting>
  <conditionalFormatting sqref="AQ50">
    <cfRule type="cellIs" dxfId="5511" priority="3835" operator="lessThan">
      <formula>0</formula>
    </cfRule>
  </conditionalFormatting>
  <conditionalFormatting sqref="AQ52">
    <cfRule type="cellIs" dxfId="5510" priority="3834" operator="lessThan">
      <formula>0</formula>
    </cfRule>
  </conditionalFormatting>
  <conditionalFormatting sqref="AQ55">
    <cfRule type="cellIs" dxfId="5509" priority="3833" operator="lessThan">
      <formula>0</formula>
    </cfRule>
  </conditionalFormatting>
  <conditionalFormatting sqref="AQ56">
    <cfRule type="cellIs" dxfId="5508" priority="3832" operator="lessThan">
      <formula>0</formula>
    </cfRule>
  </conditionalFormatting>
  <conditionalFormatting sqref="AQ7">
    <cfRule type="cellIs" dxfId="5507" priority="3831" operator="lessThan">
      <formula>0</formula>
    </cfRule>
  </conditionalFormatting>
  <conditionalFormatting sqref="AQ9">
    <cfRule type="cellIs" dxfId="5506" priority="3830" operator="lessThan">
      <formula>0</formula>
    </cfRule>
  </conditionalFormatting>
  <conditionalFormatting sqref="AQ18:AQ20 AQ24:AQ25">
    <cfRule type="cellIs" dxfId="5505" priority="3829" operator="lessThan">
      <formula>0</formula>
    </cfRule>
  </conditionalFormatting>
  <conditionalFormatting sqref="AQ27 AQ30:AQ31">
    <cfRule type="cellIs" dxfId="5504" priority="3828" operator="lessThan">
      <formula>0</formula>
    </cfRule>
  </conditionalFormatting>
  <conditionalFormatting sqref="AQ51">
    <cfRule type="cellIs" dxfId="5503" priority="3825" operator="lessThan">
      <formula>0</formula>
    </cfRule>
  </conditionalFormatting>
  <conditionalFormatting sqref="AQ53">
    <cfRule type="cellIs" dxfId="5502" priority="3824" operator="lessThan">
      <formula>0</formula>
    </cfRule>
  </conditionalFormatting>
  <conditionalFormatting sqref="AQ53:AQ54">
    <cfRule type="cellIs" dxfId="5501" priority="3822" operator="lessThan">
      <formula>0</formula>
    </cfRule>
  </conditionalFormatting>
  <conditionalFormatting sqref="AQ45:AQ50 AQ52 AQ55:AQ56">
    <cfRule type="cellIs" dxfId="5500" priority="3827" operator="lessThan">
      <formula>0</formula>
    </cfRule>
  </conditionalFormatting>
  <conditionalFormatting sqref="AQ51">
    <cfRule type="cellIs" dxfId="5499" priority="3826" operator="lessThan">
      <formula>0</formula>
    </cfRule>
  </conditionalFormatting>
  <conditionalFormatting sqref="AQ54">
    <cfRule type="cellIs" dxfId="5498" priority="3823" operator="lessThan">
      <formula>0</formula>
    </cfRule>
  </conditionalFormatting>
  <conditionalFormatting sqref="AQ34:AQ36">
    <cfRule type="cellIs" dxfId="5497" priority="3812" operator="lessThan">
      <formula>0</formula>
    </cfRule>
  </conditionalFormatting>
  <conditionalFormatting sqref="AQ63:AQ65">
    <cfRule type="cellIs" dxfId="5496" priority="3817" operator="lessThan">
      <formula>0</formula>
    </cfRule>
  </conditionalFormatting>
  <conditionalFormatting sqref="AQ38 AQ40:AQ41">
    <cfRule type="cellIs" dxfId="5495" priority="3809" operator="lessThan">
      <formula>0</formula>
    </cfRule>
  </conditionalFormatting>
  <conditionalFormatting sqref="AQ39">
    <cfRule type="cellIs" dxfId="5494" priority="3808" operator="lessThan">
      <formula>0</formula>
    </cfRule>
  </conditionalFormatting>
  <conditionalFormatting sqref="AQ39">
    <cfRule type="cellIs" dxfId="5493" priority="3807" operator="lessThan">
      <formula>0</formula>
    </cfRule>
  </conditionalFormatting>
  <conditionalFormatting sqref="AR57 AR59:AR60">
    <cfRule type="cellIs" dxfId="5492" priority="3787" operator="lessThan">
      <formula>0</formula>
    </cfRule>
  </conditionalFormatting>
  <conditionalFormatting sqref="AR42">
    <cfRule type="cellIs" dxfId="5491" priority="3782" operator="lessThan">
      <formula>0</formula>
    </cfRule>
  </conditionalFormatting>
  <conditionalFormatting sqref="AR37 AR40:AR41">
    <cfRule type="cellIs" dxfId="5490" priority="3777" operator="lessThan">
      <formula>0</formula>
    </cfRule>
  </conditionalFormatting>
  <conditionalFormatting sqref="AR61">
    <cfRule type="cellIs" dxfId="5489" priority="3786" operator="lessThan">
      <formula>0</formula>
    </cfRule>
  </conditionalFormatting>
  <conditionalFormatting sqref="AR58:AR60">
    <cfRule type="cellIs" dxfId="5488" priority="3785" operator="lessThan">
      <formula>0</formula>
    </cfRule>
  </conditionalFormatting>
  <conditionalFormatting sqref="AR64:AR65">
    <cfRule type="cellIs" dxfId="5487" priority="3784" operator="lessThan">
      <formula>0</formula>
    </cfRule>
  </conditionalFormatting>
  <conditionalFormatting sqref="AR32:AR33">
    <cfRule type="cellIs" dxfId="5486" priority="3781" operator="lessThan">
      <formula>0</formula>
    </cfRule>
  </conditionalFormatting>
  <conditionalFormatting sqref="AR35">
    <cfRule type="cellIs" dxfId="5485" priority="3780" operator="lessThan">
      <formula>0</formula>
    </cfRule>
  </conditionalFormatting>
  <conditionalFormatting sqref="AR36">
    <cfRule type="cellIs" dxfId="5484" priority="3779" operator="lessThan">
      <formula>0</formula>
    </cfRule>
  </conditionalFormatting>
  <conditionalFormatting sqref="AR42">
    <cfRule type="cellIs" dxfId="5483" priority="3776" operator="lessThan">
      <formula>0</formula>
    </cfRule>
  </conditionalFormatting>
  <conditionalFormatting sqref="AR67">
    <cfRule type="cellIs" dxfId="5482" priority="3772" operator="lessThan">
      <formula>0</formula>
    </cfRule>
  </conditionalFormatting>
  <conditionalFormatting sqref="AR61">
    <cfRule type="cellIs" dxfId="5481" priority="3805" operator="lessThan">
      <formula>0</formula>
    </cfRule>
  </conditionalFormatting>
  <conditionalFormatting sqref="AR8 AR62 AR26 AR10:AR11 AR46:AR47 AR43:AR44 AR15:AR17">
    <cfRule type="cellIs" dxfId="5480" priority="3804" operator="lessThan">
      <formula>0</formula>
    </cfRule>
  </conditionalFormatting>
  <conditionalFormatting sqref="AR48">
    <cfRule type="cellIs" dxfId="5479" priority="3803" operator="lessThan">
      <formula>0</formula>
    </cfRule>
  </conditionalFormatting>
  <conditionalFormatting sqref="AR49">
    <cfRule type="cellIs" dxfId="5478" priority="3802" operator="lessThan">
      <formula>0</formula>
    </cfRule>
  </conditionalFormatting>
  <conditionalFormatting sqref="AR50">
    <cfRule type="cellIs" dxfId="5477" priority="3801" operator="lessThan">
      <formula>0</formula>
    </cfRule>
  </conditionalFormatting>
  <conditionalFormatting sqref="AR52">
    <cfRule type="cellIs" dxfId="5476" priority="3800" operator="lessThan">
      <formula>0</formula>
    </cfRule>
  </conditionalFormatting>
  <conditionalFormatting sqref="AR55">
    <cfRule type="cellIs" dxfId="5475" priority="3799" operator="lessThan">
      <formula>0</formula>
    </cfRule>
  </conditionalFormatting>
  <conditionalFormatting sqref="AR56">
    <cfRule type="cellIs" dxfId="5474" priority="3798" operator="lessThan">
      <formula>0</formula>
    </cfRule>
  </conditionalFormatting>
  <conditionalFormatting sqref="AR7">
    <cfRule type="cellIs" dxfId="5473" priority="3797" operator="lessThan">
      <formula>0</formula>
    </cfRule>
  </conditionalFormatting>
  <conditionalFormatting sqref="AR9">
    <cfRule type="cellIs" dxfId="5472" priority="3796" operator="lessThan">
      <formula>0</formula>
    </cfRule>
  </conditionalFormatting>
  <conditionalFormatting sqref="AR18:AR20 AR24:AR25">
    <cfRule type="cellIs" dxfId="5471" priority="3795" operator="lessThan">
      <formula>0</formula>
    </cfRule>
  </conditionalFormatting>
  <conditionalFormatting sqref="AR27 AR30:AR31">
    <cfRule type="cellIs" dxfId="5470" priority="3794" operator="lessThan">
      <formula>0</formula>
    </cfRule>
  </conditionalFormatting>
  <conditionalFormatting sqref="AR51">
    <cfRule type="cellIs" dxfId="5469" priority="3791" operator="lessThan">
      <formula>0</formula>
    </cfRule>
  </conditionalFormatting>
  <conditionalFormatting sqref="AR53">
    <cfRule type="cellIs" dxfId="5468" priority="3790" operator="lessThan">
      <formula>0</formula>
    </cfRule>
  </conditionalFormatting>
  <conditionalFormatting sqref="AR53:AR54">
    <cfRule type="cellIs" dxfId="5467" priority="3788" operator="lessThan">
      <formula>0</formula>
    </cfRule>
  </conditionalFormatting>
  <conditionalFormatting sqref="AR45:AR50 AR52 AR55:AR56">
    <cfRule type="cellIs" dxfId="5466" priority="3793" operator="lessThan">
      <formula>0</formula>
    </cfRule>
  </conditionalFormatting>
  <conditionalFormatting sqref="AR51">
    <cfRule type="cellIs" dxfId="5465" priority="3792" operator="lessThan">
      <formula>0</formula>
    </cfRule>
  </conditionalFormatting>
  <conditionalFormatting sqref="AR54">
    <cfRule type="cellIs" dxfId="5464" priority="3789" operator="lessThan">
      <formula>0</formula>
    </cfRule>
  </conditionalFormatting>
  <conditionalFormatting sqref="AR34:AR36">
    <cfRule type="cellIs" dxfId="5463" priority="3778" operator="lessThan">
      <formula>0</formula>
    </cfRule>
  </conditionalFormatting>
  <conditionalFormatting sqref="AR63:AR65">
    <cfRule type="cellIs" dxfId="5462" priority="3783" operator="lessThan">
      <formula>0</formula>
    </cfRule>
  </conditionalFormatting>
  <conditionalFormatting sqref="AR38 AR40:AR41">
    <cfRule type="cellIs" dxfId="5461" priority="3775" operator="lessThan">
      <formula>0</formula>
    </cfRule>
  </conditionalFormatting>
  <conditionalFormatting sqref="AR39">
    <cfRule type="cellIs" dxfId="5460" priority="3774" operator="lessThan">
      <formula>0</formula>
    </cfRule>
  </conditionalFormatting>
  <conditionalFormatting sqref="AR39">
    <cfRule type="cellIs" dxfId="5459" priority="3773" operator="lessThan">
      <formula>0</formula>
    </cfRule>
  </conditionalFormatting>
  <conditionalFormatting sqref="AS57 AS59:AS60">
    <cfRule type="cellIs" dxfId="5458" priority="3753" operator="lessThan">
      <formula>0</formula>
    </cfRule>
  </conditionalFormatting>
  <conditionalFormatting sqref="AS42">
    <cfRule type="cellIs" dxfId="5457" priority="3748" operator="lessThan">
      <formula>0</formula>
    </cfRule>
  </conditionalFormatting>
  <conditionalFormatting sqref="AS37 AS40:AS41">
    <cfRule type="cellIs" dxfId="5456" priority="3743" operator="lessThan">
      <formula>0</formula>
    </cfRule>
  </conditionalFormatting>
  <conditionalFormatting sqref="AS61">
    <cfRule type="cellIs" dxfId="5455" priority="3752" operator="lessThan">
      <formula>0</formula>
    </cfRule>
  </conditionalFormatting>
  <conditionalFormatting sqref="AS58:AS60">
    <cfRule type="cellIs" dxfId="5454" priority="3751" operator="lessThan">
      <formula>0</formula>
    </cfRule>
  </conditionalFormatting>
  <conditionalFormatting sqref="AS64:AS65">
    <cfRule type="cellIs" dxfId="5453" priority="3750" operator="lessThan">
      <formula>0</formula>
    </cfRule>
  </conditionalFormatting>
  <conditionalFormatting sqref="AS32:AS33">
    <cfRule type="cellIs" dxfId="5452" priority="3747" operator="lessThan">
      <formula>0</formula>
    </cfRule>
  </conditionalFormatting>
  <conditionalFormatting sqref="AS35">
    <cfRule type="cellIs" dxfId="5451" priority="3746" operator="lessThan">
      <formula>0</formula>
    </cfRule>
  </conditionalFormatting>
  <conditionalFormatting sqref="AS36">
    <cfRule type="cellIs" dxfId="5450" priority="3745" operator="lessThan">
      <formula>0</formula>
    </cfRule>
  </conditionalFormatting>
  <conditionalFormatting sqref="AS42">
    <cfRule type="cellIs" dxfId="5449" priority="3742" operator="lessThan">
      <formula>0</formula>
    </cfRule>
  </conditionalFormatting>
  <conditionalFormatting sqref="AS67">
    <cfRule type="cellIs" dxfId="5448" priority="3738" operator="lessThan">
      <formula>0</formula>
    </cfRule>
  </conditionalFormatting>
  <conditionalFormatting sqref="AS61">
    <cfRule type="cellIs" dxfId="5447" priority="3771" operator="lessThan">
      <formula>0</formula>
    </cfRule>
  </conditionalFormatting>
  <conditionalFormatting sqref="AS8 AS62 AS26 AS10:AS11 AS46:AS47 AS43:AS44 AS15:AS17">
    <cfRule type="cellIs" dxfId="5446" priority="3770" operator="lessThan">
      <formula>0</formula>
    </cfRule>
  </conditionalFormatting>
  <conditionalFormatting sqref="AS48">
    <cfRule type="cellIs" dxfId="5445" priority="3769" operator="lessThan">
      <formula>0</formula>
    </cfRule>
  </conditionalFormatting>
  <conditionalFormatting sqref="AS49">
    <cfRule type="cellIs" dxfId="5444" priority="3768" operator="lessThan">
      <formula>0</formula>
    </cfRule>
  </conditionalFormatting>
  <conditionalFormatting sqref="AS50">
    <cfRule type="cellIs" dxfId="5443" priority="3767" operator="lessThan">
      <formula>0</formula>
    </cfRule>
  </conditionalFormatting>
  <conditionalFormatting sqref="AS52">
    <cfRule type="cellIs" dxfId="5442" priority="3766" operator="lessThan">
      <formula>0</formula>
    </cfRule>
  </conditionalFormatting>
  <conditionalFormatting sqref="AS55">
    <cfRule type="cellIs" dxfId="5441" priority="3765" operator="lessThan">
      <formula>0</formula>
    </cfRule>
  </conditionalFormatting>
  <conditionalFormatting sqref="AS56">
    <cfRule type="cellIs" dxfId="5440" priority="3764" operator="lessThan">
      <formula>0</formula>
    </cfRule>
  </conditionalFormatting>
  <conditionalFormatting sqref="AS7">
    <cfRule type="cellIs" dxfId="5439" priority="3763" operator="lessThan">
      <formula>0</formula>
    </cfRule>
  </conditionalFormatting>
  <conditionalFormatting sqref="AS9">
    <cfRule type="cellIs" dxfId="5438" priority="3762" operator="lessThan">
      <formula>0</formula>
    </cfRule>
  </conditionalFormatting>
  <conditionalFormatting sqref="AS18:AS20 AS24:AS25">
    <cfRule type="cellIs" dxfId="5437" priority="3761" operator="lessThan">
      <formula>0</formula>
    </cfRule>
  </conditionalFormatting>
  <conditionalFormatting sqref="AS27 AS30:AS31">
    <cfRule type="cellIs" dxfId="5436" priority="3760" operator="lessThan">
      <formula>0</formula>
    </cfRule>
  </conditionalFormatting>
  <conditionalFormatting sqref="AS51">
    <cfRule type="cellIs" dxfId="5435" priority="3757" operator="lessThan">
      <formula>0</formula>
    </cfRule>
  </conditionalFormatting>
  <conditionalFormatting sqref="AS53">
    <cfRule type="cellIs" dxfId="5434" priority="3756" operator="lessThan">
      <formula>0</formula>
    </cfRule>
  </conditionalFormatting>
  <conditionalFormatting sqref="AS53:AS54">
    <cfRule type="cellIs" dxfId="5433" priority="3754" operator="lessThan">
      <formula>0</formula>
    </cfRule>
  </conditionalFormatting>
  <conditionalFormatting sqref="AS45:AS50 AS52 AS55:AS56">
    <cfRule type="cellIs" dxfId="5432" priority="3759" operator="lessThan">
      <formula>0</formula>
    </cfRule>
  </conditionalFormatting>
  <conditionalFormatting sqref="AS51">
    <cfRule type="cellIs" dxfId="5431" priority="3758" operator="lessThan">
      <formula>0</formula>
    </cfRule>
  </conditionalFormatting>
  <conditionalFormatting sqref="AS54">
    <cfRule type="cellIs" dxfId="5430" priority="3755" operator="lessThan">
      <formula>0</formula>
    </cfRule>
  </conditionalFormatting>
  <conditionalFormatting sqref="AS34:AS36">
    <cfRule type="cellIs" dxfId="5429" priority="3744" operator="lessThan">
      <formula>0</formula>
    </cfRule>
  </conditionalFormatting>
  <conditionalFormatting sqref="AS63:AS65">
    <cfRule type="cellIs" dxfId="5428" priority="3749" operator="lessThan">
      <formula>0</formula>
    </cfRule>
  </conditionalFormatting>
  <conditionalFormatting sqref="AS38 AS40:AS41">
    <cfRule type="cellIs" dxfId="5427" priority="3741" operator="lessThan">
      <formula>0</formula>
    </cfRule>
  </conditionalFormatting>
  <conditionalFormatting sqref="AS39">
    <cfRule type="cellIs" dxfId="5426" priority="3740" operator="lessThan">
      <formula>0</formula>
    </cfRule>
  </conditionalFormatting>
  <conditionalFormatting sqref="AS39">
    <cfRule type="cellIs" dxfId="5425" priority="3739" operator="lessThan">
      <formula>0</formula>
    </cfRule>
  </conditionalFormatting>
  <conditionalFormatting sqref="T57 T59:T60">
    <cfRule type="cellIs" dxfId="5424" priority="3719" operator="lessThan">
      <formula>0</formula>
    </cfRule>
  </conditionalFormatting>
  <conditionalFormatting sqref="T42">
    <cfRule type="cellIs" dxfId="5423" priority="3714" operator="lessThan">
      <formula>0</formula>
    </cfRule>
  </conditionalFormatting>
  <conditionalFormatting sqref="T37 T40:T41">
    <cfRule type="cellIs" dxfId="5422" priority="3709" operator="lessThan">
      <formula>0</formula>
    </cfRule>
  </conditionalFormatting>
  <conditionalFormatting sqref="T61">
    <cfRule type="cellIs" dxfId="5421" priority="3718" operator="lessThan">
      <formula>0</formula>
    </cfRule>
  </conditionalFormatting>
  <conditionalFormatting sqref="T58:T60">
    <cfRule type="cellIs" dxfId="5420" priority="3717" operator="lessThan">
      <formula>0</formula>
    </cfRule>
  </conditionalFormatting>
  <conditionalFormatting sqref="T64:T65">
    <cfRule type="cellIs" dxfId="5419" priority="3716" operator="lessThan">
      <formula>0</formula>
    </cfRule>
  </conditionalFormatting>
  <conditionalFormatting sqref="T32:T33">
    <cfRule type="cellIs" dxfId="5418" priority="3713" operator="lessThan">
      <formula>0</formula>
    </cfRule>
  </conditionalFormatting>
  <conditionalFormatting sqref="T35">
    <cfRule type="cellIs" dxfId="5417" priority="3712" operator="lessThan">
      <formula>0</formula>
    </cfRule>
  </conditionalFormatting>
  <conditionalFormatting sqref="T36">
    <cfRule type="cellIs" dxfId="5416" priority="3711" operator="lessThan">
      <formula>0</formula>
    </cfRule>
  </conditionalFormatting>
  <conditionalFormatting sqref="T42">
    <cfRule type="cellIs" dxfId="5415" priority="3708" operator="lessThan">
      <formula>0</formula>
    </cfRule>
  </conditionalFormatting>
  <conditionalFormatting sqref="T67">
    <cfRule type="cellIs" dxfId="5414" priority="3704" operator="lessThan">
      <formula>0</formula>
    </cfRule>
  </conditionalFormatting>
  <conditionalFormatting sqref="T61">
    <cfRule type="cellIs" dxfId="5413" priority="3737" operator="lessThan">
      <formula>0</formula>
    </cfRule>
  </conditionalFormatting>
  <conditionalFormatting sqref="T8 T62 T26 T10:T11 T46:T47 T43:T44 T15:T17">
    <cfRule type="cellIs" dxfId="5412" priority="3736" operator="lessThan">
      <formula>0</formula>
    </cfRule>
  </conditionalFormatting>
  <conditionalFormatting sqref="T48">
    <cfRule type="cellIs" dxfId="5411" priority="3735" operator="lessThan">
      <formula>0</formula>
    </cfRule>
  </conditionalFormatting>
  <conditionalFormatting sqref="T49">
    <cfRule type="cellIs" dxfId="5410" priority="3734" operator="lessThan">
      <formula>0</formula>
    </cfRule>
  </conditionalFormatting>
  <conditionalFormatting sqref="T50">
    <cfRule type="cellIs" dxfId="5409" priority="3733" operator="lessThan">
      <formula>0</formula>
    </cfRule>
  </conditionalFormatting>
  <conditionalFormatting sqref="T52">
    <cfRule type="cellIs" dxfId="5408" priority="3732" operator="lessThan">
      <formula>0</formula>
    </cfRule>
  </conditionalFormatting>
  <conditionalFormatting sqref="T55">
    <cfRule type="cellIs" dxfId="5407" priority="3731" operator="lessThan">
      <formula>0</formula>
    </cfRule>
  </conditionalFormatting>
  <conditionalFormatting sqref="T56">
    <cfRule type="cellIs" dxfId="5406" priority="3730" operator="lessThan">
      <formula>0</formula>
    </cfRule>
  </conditionalFormatting>
  <conditionalFormatting sqref="T7">
    <cfRule type="cellIs" dxfId="5405" priority="3729" operator="lessThan">
      <formula>0</formula>
    </cfRule>
  </conditionalFormatting>
  <conditionalFormatting sqref="T9">
    <cfRule type="cellIs" dxfId="5404" priority="3728" operator="lessThan">
      <formula>0</formula>
    </cfRule>
  </conditionalFormatting>
  <conditionalFormatting sqref="T18:T20 T24:T25">
    <cfRule type="cellIs" dxfId="5403" priority="3727" operator="lessThan">
      <formula>0</formula>
    </cfRule>
  </conditionalFormatting>
  <conditionalFormatting sqref="T27 T30:T31">
    <cfRule type="cellIs" dxfId="5402" priority="3726" operator="lessThan">
      <formula>0</formula>
    </cfRule>
  </conditionalFormatting>
  <conditionalFormatting sqref="T51">
    <cfRule type="cellIs" dxfId="5401" priority="3723" operator="lessThan">
      <formula>0</formula>
    </cfRule>
  </conditionalFormatting>
  <conditionalFormatting sqref="T53">
    <cfRule type="cellIs" dxfId="5400" priority="3722" operator="lessThan">
      <formula>0</formula>
    </cfRule>
  </conditionalFormatting>
  <conditionalFormatting sqref="T53:T54">
    <cfRule type="cellIs" dxfId="5399" priority="3720" operator="lessThan">
      <formula>0</formula>
    </cfRule>
  </conditionalFormatting>
  <conditionalFormatting sqref="T45:T50 T52 T55:T56">
    <cfRule type="cellIs" dxfId="5398" priority="3725" operator="lessThan">
      <formula>0</formula>
    </cfRule>
  </conditionalFormatting>
  <conditionalFormatting sqref="T51">
    <cfRule type="cellIs" dxfId="5397" priority="3724" operator="lessThan">
      <formula>0</formula>
    </cfRule>
  </conditionalFormatting>
  <conditionalFormatting sqref="T54">
    <cfRule type="cellIs" dxfId="5396" priority="3721" operator="lessThan">
      <formula>0</formula>
    </cfRule>
  </conditionalFormatting>
  <conditionalFormatting sqref="T34:T36">
    <cfRule type="cellIs" dxfId="5395" priority="3710" operator="lessThan">
      <formula>0</formula>
    </cfRule>
  </conditionalFormatting>
  <conditionalFormatting sqref="T63:T65">
    <cfRule type="cellIs" dxfId="5394" priority="3715" operator="lessThan">
      <formula>0</formula>
    </cfRule>
  </conditionalFormatting>
  <conditionalFormatting sqref="T38 T40:T41">
    <cfRule type="cellIs" dxfId="5393" priority="3707" operator="lessThan">
      <formula>0</formula>
    </cfRule>
  </conditionalFormatting>
  <conditionalFormatting sqref="T39">
    <cfRule type="cellIs" dxfId="5392" priority="3706" operator="lessThan">
      <formula>0</formula>
    </cfRule>
  </conditionalFormatting>
  <conditionalFormatting sqref="T39">
    <cfRule type="cellIs" dxfId="5391" priority="3705" operator="lessThan">
      <formula>0</formula>
    </cfRule>
  </conditionalFormatting>
  <conditionalFormatting sqref="U57 U59:U60">
    <cfRule type="cellIs" dxfId="5390" priority="3685" operator="lessThan">
      <formula>0</formula>
    </cfRule>
  </conditionalFormatting>
  <conditionalFormatting sqref="U42">
    <cfRule type="cellIs" dxfId="5389" priority="3680" operator="lessThan">
      <formula>0</formula>
    </cfRule>
  </conditionalFormatting>
  <conditionalFormatting sqref="U37 U40:U41">
    <cfRule type="cellIs" dxfId="5388" priority="3675" operator="lessThan">
      <formula>0</formula>
    </cfRule>
  </conditionalFormatting>
  <conditionalFormatting sqref="U61">
    <cfRule type="cellIs" dxfId="5387" priority="3684" operator="lessThan">
      <formula>0</formula>
    </cfRule>
  </conditionalFormatting>
  <conditionalFormatting sqref="U58:U60">
    <cfRule type="cellIs" dxfId="5386" priority="3683" operator="lessThan">
      <formula>0</formula>
    </cfRule>
  </conditionalFormatting>
  <conditionalFormatting sqref="U64:U65">
    <cfRule type="cellIs" dxfId="5385" priority="3682" operator="lessThan">
      <formula>0</formula>
    </cfRule>
  </conditionalFormatting>
  <conditionalFormatting sqref="U32:U33">
    <cfRule type="cellIs" dxfId="5384" priority="3679" operator="lessThan">
      <formula>0</formula>
    </cfRule>
  </conditionalFormatting>
  <conditionalFormatting sqref="U35">
    <cfRule type="cellIs" dxfId="5383" priority="3678" operator="lessThan">
      <formula>0</formula>
    </cfRule>
  </conditionalFormatting>
  <conditionalFormatting sqref="U36">
    <cfRule type="cellIs" dxfId="5382" priority="3677" operator="lessThan">
      <formula>0</formula>
    </cfRule>
  </conditionalFormatting>
  <conditionalFormatting sqref="U42">
    <cfRule type="cellIs" dxfId="5381" priority="3674" operator="lessThan">
      <formula>0</formula>
    </cfRule>
  </conditionalFormatting>
  <conditionalFormatting sqref="U67">
    <cfRule type="cellIs" dxfId="5380" priority="3670" operator="lessThan">
      <formula>0</formula>
    </cfRule>
  </conditionalFormatting>
  <conditionalFormatting sqref="U61">
    <cfRule type="cellIs" dxfId="5379" priority="3703" operator="lessThan">
      <formula>0</formula>
    </cfRule>
  </conditionalFormatting>
  <conditionalFormatting sqref="U8 U62 U26 U10:U11 U46:U47 U43:U44 U15:U17">
    <cfRule type="cellIs" dxfId="5378" priority="3702" operator="lessThan">
      <formula>0</formula>
    </cfRule>
  </conditionalFormatting>
  <conditionalFormatting sqref="U48">
    <cfRule type="cellIs" dxfId="5377" priority="3701" operator="lessThan">
      <formula>0</formula>
    </cfRule>
  </conditionalFormatting>
  <conditionalFormatting sqref="U49">
    <cfRule type="cellIs" dxfId="5376" priority="3700" operator="lessThan">
      <formula>0</formula>
    </cfRule>
  </conditionalFormatting>
  <conditionalFormatting sqref="U50">
    <cfRule type="cellIs" dxfId="5375" priority="3699" operator="lessThan">
      <formula>0</formula>
    </cfRule>
  </conditionalFormatting>
  <conditionalFormatting sqref="U52">
    <cfRule type="cellIs" dxfId="5374" priority="3698" operator="lessThan">
      <formula>0</formula>
    </cfRule>
  </conditionalFormatting>
  <conditionalFormatting sqref="U55">
    <cfRule type="cellIs" dxfId="5373" priority="3697" operator="lessThan">
      <formula>0</formula>
    </cfRule>
  </conditionalFormatting>
  <conditionalFormatting sqref="U56">
    <cfRule type="cellIs" dxfId="5372" priority="3696" operator="lessThan">
      <formula>0</formula>
    </cfRule>
  </conditionalFormatting>
  <conditionalFormatting sqref="U7">
    <cfRule type="cellIs" dxfId="5371" priority="3695" operator="lessThan">
      <formula>0</formula>
    </cfRule>
  </conditionalFormatting>
  <conditionalFormatting sqref="U9">
    <cfRule type="cellIs" dxfId="5370" priority="3694" operator="lessThan">
      <formula>0</formula>
    </cfRule>
  </conditionalFormatting>
  <conditionalFormatting sqref="U18:U20 U24:U25">
    <cfRule type="cellIs" dxfId="5369" priority="3693" operator="lessThan">
      <formula>0</formula>
    </cfRule>
  </conditionalFormatting>
  <conditionalFormatting sqref="U27 U30:U31">
    <cfRule type="cellIs" dxfId="5368" priority="3692" operator="lessThan">
      <formula>0</formula>
    </cfRule>
  </conditionalFormatting>
  <conditionalFormatting sqref="U51">
    <cfRule type="cellIs" dxfId="5367" priority="3689" operator="lessThan">
      <formula>0</formula>
    </cfRule>
  </conditionalFormatting>
  <conditionalFormatting sqref="U53">
    <cfRule type="cellIs" dxfId="5366" priority="3688" operator="lessThan">
      <formula>0</formula>
    </cfRule>
  </conditionalFormatting>
  <conditionalFormatting sqref="U53:U54">
    <cfRule type="cellIs" dxfId="5365" priority="3686" operator="lessThan">
      <formula>0</formula>
    </cfRule>
  </conditionalFormatting>
  <conditionalFormatting sqref="U45:U50 U52 U55:U56">
    <cfRule type="cellIs" dxfId="5364" priority="3691" operator="lessThan">
      <formula>0</formula>
    </cfRule>
  </conditionalFormatting>
  <conditionalFormatting sqref="U51">
    <cfRule type="cellIs" dxfId="5363" priority="3690" operator="lessThan">
      <formula>0</formula>
    </cfRule>
  </conditionalFormatting>
  <conditionalFormatting sqref="U54">
    <cfRule type="cellIs" dxfId="5362" priority="3687" operator="lessThan">
      <formula>0</formula>
    </cfRule>
  </conditionalFormatting>
  <conditionalFormatting sqref="U34:U36">
    <cfRule type="cellIs" dxfId="5361" priority="3676" operator="lessThan">
      <formula>0</formula>
    </cfRule>
  </conditionalFormatting>
  <conditionalFormatting sqref="U63:U65">
    <cfRule type="cellIs" dxfId="5360" priority="3681" operator="lessThan">
      <formula>0</formula>
    </cfRule>
  </conditionalFormatting>
  <conditionalFormatting sqref="U38 U40:U41">
    <cfRule type="cellIs" dxfId="5359" priority="3673" operator="lessThan">
      <formula>0</formula>
    </cfRule>
  </conditionalFormatting>
  <conditionalFormatting sqref="U39">
    <cfRule type="cellIs" dxfId="5358" priority="3672" operator="lessThan">
      <formula>0</formula>
    </cfRule>
  </conditionalFormatting>
  <conditionalFormatting sqref="U39">
    <cfRule type="cellIs" dxfId="5357" priority="3671" operator="lessThan">
      <formula>0</formula>
    </cfRule>
  </conditionalFormatting>
  <conditionalFormatting sqref="V57 V59:V60">
    <cfRule type="cellIs" dxfId="5356" priority="3651" operator="lessThan">
      <formula>0</formula>
    </cfRule>
  </conditionalFormatting>
  <conditionalFormatting sqref="V42">
    <cfRule type="cellIs" dxfId="5355" priority="3646" operator="lessThan">
      <formula>0</formula>
    </cfRule>
  </conditionalFormatting>
  <conditionalFormatting sqref="V37 V40:V41">
    <cfRule type="cellIs" dxfId="5354" priority="3641" operator="lessThan">
      <formula>0</formula>
    </cfRule>
  </conditionalFormatting>
  <conditionalFormatting sqref="V61">
    <cfRule type="cellIs" dxfId="5353" priority="3650" operator="lessThan">
      <formula>0</formula>
    </cfRule>
  </conditionalFormatting>
  <conditionalFormatting sqref="V58:V60">
    <cfRule type="cellIs" dxfId="5352" priority="3649" operator="lessThan">
      <formula>0</formula>
    </cfRule>
  </conditionalFormatting>
  <conditionalFormatting sqref="V64:V65">
    <cfRule type="cellIs" dxfId="5351" priority="3648" operator="lessThan">
      <formula>0</formula>
    </cfRule>
  </conditionalFormatting>
  <conditionalFormatting sqref="V32:V33">
    <cfRule type="cellIs" dxfId="5350" priority="3645" operator="lessThan">
      <formula>0</formula>
    </cfRule>
  </conditionalFormatting>
  <conditionalFormatting sqref="V35">
    <cfRule type="cellIs" dxfId="5349" priority="3644" operator="lessThan">
      <formula>0</formula>
    </cfRule>
  </conditionalFormatting>
  <conditionalFormatting sqref="V36">
    <cfRule type="cellIs" dxfId="5348" priority="3643" operator="lessThan">
      <formula>0</formula>
    </cfRule>
  </conditionalFormatting>
  <conditionalFormatting sqref="V42">
    <cfRule type="cellIs" dxfId="5347" priority="3640" operator="lessThan">
      <formula>0</formula>
    </cfRule>
  </conditionalFormatting>
  <conditionalFormatting sqref="V67">
    <cfRule type="cellIs" dxfId="5346" priority="3636" operator="lessThan">
      <formula>0</formula>
    </cfRule>
  </conditionalFormatting>
  <conditionalFormatting sqref="V61">
    <cfRule type="cellIs" dxfId="5345" priority="3669" operator="lessThan">
      <formula>0</formula>
    </cfRule>
  </conditionalFormatting>
  <conditionalFormatting sqref="V8 V62 V26 V11 V46:V47 V43:V44 V15:V17">
    <cfRule type="cellIs" dxfId="5344" priority="3668" operator="lessThan">
      <formula>0</formula>
    </cfRule>
  </conditionalFormatting>
  <conditionalFormatting sqref="V48">
    <cfRule type="cellIs" dxfId="5343" priority="3667" operator="lessThan">
      <formula>0</formula>
    </cfRule>
  </conditionalFormatting>
  <conditionalFormatting sqref="V49">
    <cfRule type="cellIs" dxfId="5342" priority="3666" operator="lessThan">
      <formula>0</formula>
    </cfRule>
  </conditionalFormatting>
  <conditionalFormatting sqref="V50">
    <cfRule type="cellIs" dxfId="5341" priority="3665" operator="lessThan">
      <formula>0</formula>
    </cfRule>
  </conditionalFormatting>
  <conditionalFormatting sqref="V52">
    <cfRule type="cellIs" dxfId="5340" priority="3664" operator="lessThan">
      <formula>0</formula>
    </cfRule>
  </conditionalFormatting>
  <conditionalFormatting sqref="V55">
    <cfRule type="cellIs" dxfId="5339" priority="3663" operator="lessThan">
      <formula>0</formula>
    </cfRule>
  </conditionalFormatting>
  <conditionalFormatting sqref="V56">
    <cfRule type="cellIs" dxfId="5338" priority="3662" operator="lessThan">
      <formula>0</formula>
    </cfRule>
  </conditionalFormatting>
  <conditionalFormatting sqref="V7">
    <cfRule type="cellIs" dxfId="5337" priority="3661" operator="lessThan">
      <formula>0</formula>
    </cfRule>
  </conditionalFormatting>
  <conditionalFormatting sqref="V9">
    <cfRule type="cellIs" dxfId="5336" priority="3660" operator="lessThan">
      <formula>0</formula>
    </cfRule>
  </conditionalFormatting>
  <conditionalFormatting sqref="V18:V20 V24:V25">
    <cfRule type="cellIs" dxfId="5335" priority="3659" operator="lessThan">
      <formula>0</formula>
    </cfRule>
  </conditionalFormatting>
  <conditionalFormatting sqref="V27 V30:V31">
    <cfRule type="cellIs" dxfId="5334" priority="3658" operator="lessThan">
      <formula>0</formula>
    </cfRule>
  </conditionalFormatting>
  <conditionalFormatting sqref="V51">
    <cfRule type="cellIs" dxfId="5333" priority="3655" operator="lessThan">
      <formula>0</formula>
    </cfRule>
  </conditionalFormatting>
  <conditionalFormatting sqref="V53">
    <cfRule type="cellIs" dxfId="5332" priority="3654" operator="lessThan">
      <formula>0</formula>
    </cfRule>
  </conditionalFormatting>
  <conditionalFormatting sqref="V53:V54">
    <cfRule type="cellIs" dxfId="5331" priority="3652" operator="lessThan">
      <formula>0</formula>
    </cfRule>
  </conditionalFormatting>
  <conditionalFormatting sqref="V45:V50 V52 V55:V56">
    <cfRule type="cellIs" dxfId="5330" priority="3657" operator="lessThan">
      <formula>0</formula>
    </cfRule>
  </conditionalFormatting>
  <conditionalFormatting sqref="V51">
    <cfRule type="cellIs" dxfId="5329" priority="3656" operator="lessThan">
      <formula>0</formula>
    </cfRule>
  </conditionalFormatting>
  <conditionalFormatting sqref="V54">
    <cfRule type="cellIs" dxfId="5328" priority="3653" operator="lessThan">
      <formula>0</formula>
    </cfRule>
  </conditionalFormatting>
  <conditionalFormatting sqref="V34:V36">
    <cfRule type="cellIs" dxfId="5327" priority="3642" operator="lessThan">
      <formula>0</formula>
    </cfRule>
  </conditionalFormatting>
  <conditionalFormatting sqref="V63:V65">
    <cfRule type="cellIs" dxfId="5326" priority="3647" operator="lessThan">
      <formula>0</formula>
    </cfRule>
  </conditionalFormatting>
  <conditionalFormatting sqref="V38 V40:V41">
    <cfRule type="cellIs" dxfId="5325" priority="3639" operator="lessThan">
      <formula>0</formula>
    </cfRule>
  </conditionalFormatting>
  <conditionalFormatting sqref="V39">
    <cfRule type="cellIs" dxfId="5324" priority="3638" operator="lessThan">
      <formula>0</formula>
    </cfRule>
  </conditionalFormatting>
  <conditionalFormatting sqref="V39">
    <cfRule type="cellIs" dxfId="5323" priority="3637" operator="lessThan">
      <formula>0</formula>
    </cfRule>
  </conditionalFormatting>
  <conditionalFormatting sqref="W57 W59:W60">
    <cfRule type="cellIs" dxfId="5322" priority="3617" operator="lessThan">
      <formula>0</formula>
    </cfRule>
  </conditionalFormatting>
  <conditionalFormatting sqref="W42">
    <cfRule type="cellIs" dxfId="5321" priority="3612" operator="lessThan">
      <formula>0</formula>
    </cfRule>
  </conditionalFormatting>
  <conditionalFormatting sqref="W37 W40:W41">
    <cfRule type="cellIs" dxfId="5320" priority="3607" operator="lessThan">
      <formula>0</formula>
    </cfRule>
  </conditionalFormatting>
  <conditionalFormatting sqref="W61">
    <cfRule type="cellIs" dxfId="5319" priority="3616" operator="lessThan">
      <formula>0</formula>
    </cfRule>
  </conditionalFormatting>
  <conditionalFormatting sqref="W58:W60">
    <cfRule type="cellIs" dxfId="5318" priority="3615" operator="lessThan">
      <formula>0</formula>
    </cfRule>
  </conditionalFormatting>
  <conditionalFormatting sqref="W64:W65">
    <cfRule type="cellIs" dxfId="5317" priority="3614" operator="lessThan">
      <formula>0</formula>
    </cfRule>
  </conditionalFormatting>
  <conditionalFormatting sqref="W32:W33">
    <cfRule type="cellIs" dxfId="5316" priority="3611" operator="lessThan">
      <formula>0</formula>
    </cfRule>
  </conditionalFormatting>
  <conditionalFormatting sqref="W35">
    <cfRule type="cellIs" dxfId="5315" priority="3610" operator="lessThan">
      <formula>0</formula>
    </cfRule>
  </conditionalFormatting>
  <conditionalFormatting sqref="W36">
    <cfRule type="cellIs" dxfId="5314" priority="3609" operator="lessThan">
      <formula>0</formula>
    </cfRule>
  </conditionalFormatting>
  <conditionalFormatting sqref="W42">
    <cfRule type="cellIs" dxfId="5313" priority="3606" operator="lessThan">
      <formula>0</formula>
    </cfRule>
  </conditionalFormatting>
  <conditionalFormatting sqref="W67">
    <cfRule type="cellIs" dxfId="5312" priority="3602" operator="lessThan">
      <formula>0</formula>
    </cfRule>
  </conditionalFormatting>
  <conditionalFormatting sqref="W61">
    <cfRule type="cellIs" dxfId="5311" priority="3635" operator="lessThan">
      <formula>0</formula>
    </cfRule>
  </conditionalFormatting>
  <conditionalFormatting sqref="W8 W62 W26 W10:W11 W46:W47 W43:W44 W15:W17">
    <cfRule type="cellIs" dxfId="5310" priority="3634" operator="lessThan">
      <formula>0</formula>
    </cfRule>
  </conditionalFormatting>
  <conditionalFormatting sqref="W48">
    <cfRule type="cellIs" dxfId="5309" priority="3633" operator="lessThan">
      <formula>0</formula>
    </cfRule>
  </conditionalFormatting>
  <conditionalFormatting sqref="W49">
    <cfRule type="cellIs" dxfId="5308" priority="3632" operator="lessThan">
      <formula>0</formula>
    </cfRule>
  </conditionalFormatting>
  <conditionalFormatting sqref="W50">
    <cfRule type="cellIs" dxfId="5307" priority="3631" operator="lessThan">
      <formula>0</formula>
    </cfRule>
  </conditionalFormatting>
  <conditionalFormatting sqref="W52">
    <cfRule type="cellIs" dxfId="5306" priority="3630" operator="lessThan">
      <formula>0</formula>
    </cfRule>
  </conditionalFormatting>
  <conditionalFormatting sqref="W55">
    <cfRule type="cellIs" dxfId="5305" priority="3629" operator="lessThan">
      <formula>0</formula>
    </cfRule>
  </conditionalFormatting>
  <conditionalFormatting sqref="W56">
    <cfRule type="cellIs" dxfId="5304" priority="3628" operator="lessThan">
      <formula>0</formula>
    </cfRule>
  </conditionalFormatting>
  <conditionalFormatting sqref="W7">
    <cfRule type="cellIs" dxfId="5303" priority="3627" operator="lessThan">
      <formula>0</formula>
    </cfRule>
  </conditionalFormatting>
  <conditionalFormatting sqref="W9">
    <cfRule type="cellIs" dxfId="5302" priority="3626" operator="lessThan">
      <formula>0</formula>
    </cfRule>
  </conditionalFormatting>
  <conditionalFormatting sqref="W18:W20 W24:W25">
    <cfRule type="cellIs" dxfId="5301" priority="3625" operator="lessThan">
      <formula>0</formula>
    </cfRule>
  </conditionalFormatting>
  <conditionalFormatting sqref="W27 W30:W31">
    <cfRule type="cellIs" dxfId="5300" priority="3624" operator="lessThan">
      <formula>0</formula>
    </cfRule>
  </conditionalFormatting>
  <conditionalFormatting sqref="W51">
    <cfRule type="cellIs" dxfId="5299" priority="3621" operator="lessThan">
      <formula>0</formula>
    </cfRule>
  </conditionalFormatting>
  <conditionalFormatting sqref="W53">
    <cfRule type="cellIs" dxfId="5298" priority="3620" operator="lessThan">
      <formula>0</formula>
    </cfRule>
  </conditionalFormatting>
  <conditionalFormatting sqref="W53:W54">
    <cfRule type="cellIs" dxfId="5297" priority="3618" operator="lessThan">
      <formula>0</formula>
    </cfRule>
  </conditionalFormatting>
  <conditionalFormatting sqref="W45:W50 W52 W55:W56">
    <cfRule type="cellIs" dxfId="5296" priority="3623" operator="lessThan">
      <formula>0</formula>
    </cfRule>
  </conditionalFormatting>
  <conditionalFormatting sqref="W51">
    <cfRule type="cellIs" dxfId="5295" priority="3622" operator="lessThan">
      <formula>0</formula>
    </cfRule>
  </conditionalFormatting>
  <conditionalFormatting sqref="W54">
    <cfRule type="cellIs" dxfId="5294" priority="3619" operator="lessThan">
      <formula>0</formula>
    </cfRule>
  </conditionalFormatting>
  <conditionalFormatting sqref="W34:W36">
    <cfRule type="cellIs" dxfId="5293" priority="3608" operator="lessThan">
      <formula>0</formula>
    </cfRule>
  </conditionalFormatting>
  <conditionalFormatting sqref="W63:W65">
    <cfRule type="cellIs" dxfId="5292" priority="3613" operator="lessThan">
      <formula>0</formula>
    </cfRule>
  </conditionalFormatting>
  <conditionalFormatting sqref="W38 W40:W41">
    <cfRule type="cellIs" dxfId="5291" priority="3605" operator="lessThan">
      <formula>0</formula>
    </cfRule>
  </conditionalFormatting>
  <conditionalFormatting sqref="W39">
    <cfRule type="cellIs" dxfId="5290" priority="3604" operator="lessThan">
      <formula>0</formula>
    </cfRule>
  </conditionalFormatting>
  <conditionalFormatting sqref="W39">
    <cfRule type="cellIs" dxfId="5289" priority="3603" operator="lessThan">
      <formula>0</formula>
    </cfRule>
  </conditionalFormatting>
  <conditionalFormatting sqref="AD57 AD59:AD60">
    <cfRule type="cellIs" dxfId="5288" priority="3583" operator="lessThan">
      <formula>0</formula>
    </cfRule>
  </conditionalFormatting>
  <conditionalFormatting sqref="AD42">
    <cfRule type="cellIs" dxfId="5287" priority="3578" operator="lessThan">
      <formula>0</formula>
    </cfRule>
  </conditionalFormatting>
  <conditionalFormatting sqref="AD37 AD40:AD41">
    <cfRule type="cellIs" dxfId="5286" priority="3573" operator="lessThan">
      <formula>0</formula>
    </cfRule>
  </conditionalFormatting>
  <conditionalFormatting sqref="AD61">
    <cfRule type="cellIs" dxfId="5285" priority="3582" operator="lessThan">
      <formula>0</formula>
    </cfRule>
  </conditionalFormatting>
  <conditionalFormatting sqref="AD58:AD60">
    <cfRule type="cellIs" dxfId="5284" priority="3581" operator="lessThan">
      <formula>0</formula>
    </cfRule>
  </conditionalFormatting>
  <conditionalFormatting sqref="AD64:AD65">
    <cfRule type="cellIs" dxfId="5283" priority="3580" operator="lessThan">
      <formula>0</formula>
    </cfRule>
  </conditionalFormatting>
  <conditionalFormatting sqref="AD32:AD33">
    <cfRule type="cellIs" dxfId="5282" priority="3577" operator="lessThan">
      <formula>0</formula>
    </cfRule>
  </conditionalFormatting>
  <conditionalFormatting sqref="AD35">
    <cfRule type="cellIs" dxfId="5281" priority="3576" operator="lessThan">
      <formula>0</formula>
    </cfRule>
  </conditionalFormatting>
  <conditionalFormatting sqref="AD36">
    <cfRule type="cellIs" dxfId="5280" priority="3575" operator="lessThan">
      <formula>0</formula>
    </cfRule>
  </conditionalFormatting>
  <conditionalFormatting sqref="AD42">
    <cfRule type="cellIs" dxfId="5279" priority="3572" operator="lessThan">
      <formula>0</formula>
    </cfRule>
  </conditionalFormatting>
  <conditionalFormatting sqref="AD67">
    <cfRule type="cellIs" dxfId="5278" priority="3568" operator="lessThan">
      <formula>0</formula>
    </cfRule>
  </conditionalFormatting>
  <conditionalFormatting sqref="AD61">
    <cfRule type="cellIs" dxfId="5277" priority="3601" operator="lessThan">
      <formula>0</formula>
    </cfRule>
  </conditionalFormatting>
  <conditionalFormatting sqref="AD8 AD62 AD26 AD10:AD11 AD46:AD47 AD43:AD44 AD15:AD17">
    <cfRule type="cellIs" dxfId="5276" priority="3600" operator="lessThan">
      <formula>0</formula>
    </cfRule>
  </conditionalFormatting>
  <conditionalFormatting sqref="AD48">
    <cfRule type="cellIs" dxfId="5275" priority="3599" operator="lessThan">
      <formula>0</formula>
    </cfRule>
  </conditionalFormatting>
  <conditionalFormatting sqref="AD49">
    <cfRule type="cellIs" dxfId="5274" priority="3598" operator="lessThan">
      <formula>0</formula>
    </cfRule>
  </conditionalFormatting>
  <conditionalFormatting sqref="AD50">
    <cfRule type="cellIs" dxfId="5273" priority="3597" operator="lessThan">
      <formula>0</formula>
    </cfRule>
  </conditionalFormatting>
  <conditionalFormatting sqref="AD52">
    <cfRule type="cellIs" dxfId="5272" priority="3596" operator="lessThan">
      <formula>0</formula>
    </cfRule>
  </conditionalFormatting>
  <conditionalFormatting sqref="AD55">
    <cfRule type="cellIs" dxfId="5271" priority="3595" operator="lessThan">
      <formula>0</formula>
    </cfRule>
  </conditionalFormatting>
  <conditionalFormatting sqref="AD56">
    <cfRule type="cellIs" dxfId="5270" priority="3594" operator="lessThan">
      <formula>0</formula>
    </cfRule>
  </conditionalFormatting>
  <conditionalFormatting sqref="AD7">
    <cfRule type="cellIs" dxfId="5269" priority="3593" operator="lessThan">
      <formula>0</formula>
    </cfRule>
  </conditionalFormatting>
  <conditionalFormatting sqref="AD9">
    <cfRule type="cellIs" dxfId="5268" priority="3592" operator="lessThan">
      <formula>0</formula>
    </cfRule>
  </conditionalFormatting>
  <conditionalFormatting sqref="AD18:AD20 AD24:AD25">
    <cfRule type="cellIs" dxfId="5267" priority="3591" operator="lessThan">
      <formula>0</formula>
    </cfRule>
  </conditionalFormatting>
  <conditionalFormatting sqref="AD27 AD30:AD31">
    <cfRule type="cellIs" dxfId="5266" priority="3590" operator="lessThan">
      <formula>0</formula>
    </cfRule>
  </conditionalFormatting>
  <conditionalFormatting sqref="AD51">
    <cfRule type="cellIs" dxfId="5265" priority="3587" operator="lessThan">
      <formula>0</formula>
    </cfRule>
  </conditionalFormatting>
  <conditionalFormatting sqref="AD53">
    <cfRule type="cellIs" dxfId="5264" priority="3586" operator="lessThan">
      <formula>0</formula>
    </cfRule>
  </conditionalFormatting>
  <conditionalFormatting sqref="AD53:AD54">
    <cfRule type="cellIs" dxfId="5263" priority="3584" operator="lessThan">
      <formula>0</formula>
    </cfRule>
  </conditionalFormatting>
  <conditionalFormatting sqref="AD45:AD50 AD52 AD55:AD56">
    <cfRule type="cellIs" dxfId="5262" priority="3589" operator="lessThan">
      <formula>0</formula>
    </cfRule>
  </conditionalFormatting>
  <conditionalFormatting sqref="AD51">
    <cfRule type="cellIs" dxfId="5261" priority="3588" operator="lessThan">
      <formula>0</formula>
    </cfRule>
  </conditionalFormatting>
  <conditionalFormatting sqref="AD54">
    <cfRule type="cellIs" dxfId="5260" priority="3585" operator="lessThan">
      <formula>0</formula>
    </cfRule>
  </conditionalFormatting>
  <conditionalFormatting sqref="AD34:AD36">
    <cfRule type="cellIs" dxfId="5259" priority="3574" operator="lessThan">
      <formula>0</formula>
    </cfRule>
  </conditionalFormatting>
  <conditionalFormatting sqref="AD63:AD65">
    <cfRule type="cellIs" dxfId="5258" priority="3579" operator="lessThan">
      <formula>0</formula>
    </cfRule>
  </conditionalFormatting>
  <conditionalFormatting sqref="AD38 AD40:AD41">
    <cfRule type="cellIs" dxfId="5257" priority="3571" operator="lessThan">
      <formula>0</formula>
    </cfRule>
  </conditionalFormatting>
  <conditionalFormatting sqref="AD39">
    <cfRule type="cellIs" dxfId="5256" priority="3570" operator="lessThan">
      <formula>0</formula>
    </cfRule>
  </conditionalFormatting>
  <conditionalFormatting sqref="AD39">
    <cfRule type="cellIs" dxfId="5255" priority="3569" operator="lessThan">
      <formula>0</formula>
    </cfRule>
  </conditionalFormatting>
  <conditionalFormatting sqref="AE57 AE59:AE60">
    <cfRule type="cellIs" dxfId="5254" priority="3549" operator="lessThan">
      <formula>0</formula>
    </cfRule>
  </conditionalFormatting>
  <conditionalFormatting sqref="AE42">
    <cfRule type="cellIs" dxfId="5253" priority="3544" operator="lessThan">
      <formula>0</formula>
    </cfRule>
  </conditionalFormatting>
  <conditionalFormatting sqref="AE37 AE40:AE41">
    <cfRule type="cellIs" dxfId="5252" priority="3539" operator="lessThan">
      <formula>0</formula>
    </cfRule>
  </conditionalFormatting>
  <conditionalFormatting sqref="AE61">
    <cfRule type="cellIs" dxfId="5251" priority="3548" operator="lessThan">
      <formula>0</formula>
    </cfRule>
  </conditionalFormatting>
  <conditionalFormatting sqref="AE58:AE60">
    <cfRule type="cellIs" dxfId="5250" priority="3547" operator="lessThan">
      <formula>0</formula>
    </cfRule>
  </conditionalFormatting>
  <conditionalFormatting sqref="AE64:AE65">
    <cfRule type="cellIs" dxfId="5249" priority="3546" operator="lessThan">
      <formula>0</formula>
    </cfRule>
  </conditionalFormatting>
  <conditionalFormatting sqref="AE32:AE33">
    <cfRule type="cellIs" dxfId="5248" priority="3543" operator="lessThan">
      <formula>0</formula>
    </cfRule>
  </conditionalFormatting>
  <conditionalFormatting sqref="AE35">
    <cfRule type="cellIs" dxfId="5247" priority="3542" operator="lessThan">
      <formula>0</formula>
    </cfRule>
  </conditionalFormatting>
  <conditionalFormatting sqref="AE36">
    <cfRule type="cellIs" dxfId="5246" priority="3541" operator="lessThan">
      <formula>0</formula>
    </cfRule>
  </conditionalFormatting>
  <conditionalFormatting sqref="AE42">
    <cfRule type="cellIs" dxfId="5245" priority="3538" operator="lessThan">
      <formula>0</formula>
    </cfRule>
  </conditionalFormatting>
  <conditionalFormatting sqref="AE67">
    <cfRule type="cellIs" dxfId="5244" priority="3534" operator="lessThan">
      <formula>0</formula>
    </cfRule>
  </conditionalFormatting>
  <conditionalFormatting sqref="AE61">
    <cfRule type="cellIs" dxfId="5243" priority="3567" operator="lessThan">
      <formula>0</formula>
    </cfRule>
  </conditionalFormatting>
  <conditionalFormatting sqref="AE8 AE62 AE26 AE10:AE11 AE46:AE47 AE43:AE44 AE15:AE17">
    <cfRule type="cellIs" dxfId="5242" priority="3566" operator="lessThan">
      <formula>0</formula>
    </cfRule>
  </conditionalFormatting>
  <conditionalFormatting sqref="AE48">
    <cfRule type="cellIs" dxfId="5241" priority="3565" operator="lessThan">
      <formula>0</formula>
    </cfRule>
  </conditionalFormatting>
  <conditionalFormatting sqref="AE49">
    <cfRule type="cellIs" dxfId="5240" priority="3564" operator="lessThan">
      <formula>0</formula>
    </cfRule>
  </conditionalFormatting>
  <conditionalFormatting sqref="AE50">
    <cfRule type="cellIs" dxfId="5239" priority="3563" operator="lessThan">
      <formula>0</formula>
    </cfRule>
  </conditionalFormatting>
  <conditionalFormatting sqref="AE52">
    <cfRule type="cellIs" dxfId="5238" priority="3562" operator="lessThan">
      <formula>0</formula>
    </cfRule>
  </conditionalFormatting>
  <conditionalFormatting sqref="AE55">
    <cfRule type="cellIs" dxfId="5237" priority="3561" operator="lessThan">
      <formula>0</formula>
    </cfRule>
  </conditionalFormatting>
  <conditionalFormatting sqref="AE56">
    <cfRule type="cellIs" dxfId="5236" priority="3560" operator="lessThan">
      <formula>0</formula>
    </cfRule>
  </conditionalFormatting>
  <conditionalFormatting sqref="AE7">
    <cfRule type="cellIs" dxfId="5235" priority="3559" operator="lessThan">
      <formula>0</formula>
    </cfRule>
  </conditionalFormatting>
  <conditionalFormatting sqref="AE9">
    <cfRule type="cellIs" dxfId="5234" priority="3558" operator="lessThan">
      <formula>0</formula>
    </cfRule>
  </conditionalFormatting>
  <conditionalFormatting sqref="AE18:AE20 AE24:AE25">
    <cfRule type="cellIs" dxfId="5233" priority="3557" operator="lessThan">
      <formula>0</formula>
    </cfRule>
  </conditionalFormatting>
  <conditionalFormatting sqref="AE27 AE30:AE31">
    <cfRule type="cellIs" dxfId="5232" priority="3556" operator="lessThan">
      <formula>0</formula>
    </cfRule>
  </conditionalFormatting>
  <conditionalFormatting sqref="AE51">
    <cfRule type="cellIs" dxfId="5231" priority="3553" operator="lessThan">
      <formula>0</formula>
    </cfRule>
  </conditionalFormatting>
  <conditionalFormatting sqref="AE53">
    <cfRule type="cellIs" dxfId="5230" priority="3552" operator="lessThan">
      <formula>0</formula>
    </cfRule>
  </conditionalFormatting>
  <conditionalFormatting sqref="AE53:AE54">
    <cfRule type="cellIs" dxfId="5229" priority="3550" operator="lessThan">
      <formula>0</formula>
    </cfRule>
  </conditionalFormatting>
  <conditionalFormatting sqref="AE45:AE50 AE52 AE55:AE56">
    <cfRule type="cellIs" dxfId="5228" priority="3555" operator="lessThan">
      <formula>0</formula>
    </cfRule>
  </conditionalFormatting>
  <conditionalFormatting sqref="AE51">
    <cfRule type="cellIs" dxfId="5227" priority="3554" operator="lessThan">
      <formula>0</formula>
    </cfRule>
  </conditionalFormatting>
  <conditionalFormatting sqref="AE54">
    <cfRule type="cellIs" dxfId="5226" priority="3551" operator="lessThan">
      <formula>0</formula>
    </cfRule>
  </conditionalFormatting>
  <conditionalFormatting sqref="AE34:AE36">
    <cfRule type="cellIs" dxfId="5225" priority="3540" operator="lessThan">
      <formula>0</formula>
    </cfRule>
  </conditionalFormatting>
  <conditionalFormatting sqref="AE63:AE65">
    <cfRule type="cellIs" dxfId="5224" priority="3545" operator="lessThan">
      <formula>0</formula>
    </cfRule>
  </conditionalFormatting>
  <conditionalFormatting sqref="AE38 AE40:AE41">
    <cfRule type="cellIs" dxfId="5223" priority="3537" operator="lessThan">
      <formula>0</formula>
    </cfRule>
  </conditionalFormatting>
  <conditionalFormatting sqref="AE39">
    <cfRule type="cellIs" dxfId="5222" priority="3536" operator="lessThan">
      <formula>0</formula>
    </cfRule>
  </conditionalFormatting>
  <conditionalFormatting sqref="AE39">
    <cfRule type="cellIs" dxfId="5221" priority="3535" operator="lessThan">
      <formula>0</formula>
    </cfRule>
  </conditionalFormatting>
  <conditionalFormatting sqref="AF57 AF59:AF60">
    <cfRule type="cellIs" dxfId="5220" priority="3515" operator="lessThan">
      <formula>0</formula>
    </cfRule>
  </conditionalFormatting>
  <conditionalFormatting sqref="AF42">
    <cfRule type="cellIs" dxfId="5219" priority="3510" operator="lessThan">
      <formula>0</formula>
    </cfRule>
  </conditionalFormatting>
  <conditionalFormatting sqref="AF37 AF40:AF41">
    <cfRule type="cellIs" dxfId="5218" priority="3505" operator="lessThan">
      <formula>0</formula>
    </cfRule>
  </conditionalFormatting>
  <conditionalFormatting sqref="AF61">
    <cfRule type="cellIs" dxfId="5217" priority="3514" operator="lessThan">
      <formula>0</formula>
    </cfRule>
  </conditionalFormatting>
  <conditionalFormatting sqref="AF58:AF60">
    <cfRule type="cellIs" dxfId="5216" priority="3513" operator="lessThan">
      <formula>0</formula>
    </cfRule>
  </conditionalFormatting>
  <conditionalFormatting sqref="AF64:AF65">
    <cfRule type="cellIs" dxfId="5215" priority="3512" operator="lessThan">
      <formula>0</formula>
    </cfRule>
  </conditionalFormatting>
  <conditionalFormatting sqref="AF32:AF33">
    <cfRule type="cellIs" dxfId="5214" priority="3509" operator="lessThan">
      <formula>0</formula>
    </cfRule>
  </conditionalFormatting>
  <conditionalFormatting sqref="AF35">
    <cfRule type="cellIs" dxfId="5213" priority="3508" operator="lessThan">
      <formula>0</formula>
    </cfRule>
  </conditionalFormatting>
  <conditionalFormatting sqref="AF36">
    <cfRule type="cellIs" dxfId="5212" priority="3507" operator="lessThan">
      <formula>0</formula>
    </cfRule>
  </conditionalFormatting>
  <conditionalFormatting sqref="AF42">
    <cfRule type="cellIs" dxfId="5211" priority="3504" operator="lessThan">
      <formula>0</formula>
    </cfRule>
  </conditionalFormatting>
  <conditionalFormatting sqref="AF67">
    <cfRule type="cellIs" dxfId="5210" priority="3500" operator="lessThan">
      <formula>0</formula>
    </cfRule>
  </conditionalFormatting>
  <conditionalFormatting sqref="AF61">
    <cfRule type="cellIs" dxfId="5209" priority="3533" operator="lessThan">
      <formula>0</formula>
    </cfRule>
  </conditionalFormatting>
  <conditionalFormatting sqref="AF8 AF62 AF26 AF10:AF11 AF46:AF47 AF43:AF44 AF15:AF17">
    <cfRule type="cellIs" dxfId="5208" priority="3532" operator="lessThan">
      <formula>0</formula>
    </cfRule>
  </conditionalFormatting>
  <conditionalFormatting sqref="AF48">
    <cfRule type="cellIs" dxfId="5207" priority="3531" operator="lessThan">
      <formula>0</formula>
    </cfRule>
  </conditionalFormatting>
  <conditionalFormatting sqref="AF49">
    <cfRule type="cellIs" dxfId="5206" priority="3530" operator="lessThan">
      <formula>0</formula>
    </cfRule>
  </conditionalFormatting>
  <conditionalFormatting sqref="AF50">
    <cfRule type="cellIs" dxfId="5205" priority="3529" operator="lessThan">
      <formula>0</formula>
    </cfRule>
  </conditionalFormatting>
  <conditionalFormatting sqref="AF52">
    <cfRule type="cellIs" dxfId="5204" priority="3528" operator="lessThan">
      <formula>0</formula>
    </cfRule>
  </conditionalFormatting>
  <conditionalFormatting sqref="AF55">
    <cfRule type="cellIs" dxfId="5203" priority="3527" operator="lessThan">
      <formula>0</formula>
    </cfRule>
  </conditionalFormatting>
  <conditionalFormatting sqref="AF56">
    <cfRule type="cellIs" dxfId="5202" priority="3526" operator="lessThan">
      <formula>0</formula>
    </cfRule>
  </conditionalFormatting>
  <conditionalFormatting sqref="AF7">
    <cfRule type="cellIs" dxfId="5201" priority="3525" operator="lessThan">
      <formula>0</formula>
    </cfRule>
  </conditionalFormatting>
  <conditionalFormatting sqref="AF9">
    <cfRule type="cellIs" dxfId="5200" priority="3524" operator="lessThan">
      <formula>0</formula>
    </cfRule>
  </conditionalFormatting>
  <conditionalFormatting sqref="AF18:AF20 AF24:AF25">
    <cfRule type="cellIs" dxfId="5199" priority="3523" operator="lessThan">
      <formula>0</formula>
    </cfRule>
  </conditionalFormatting>
  <conditionalFormatting sqref="AF27 AF30:AF31">
    <cfRule type="cellIs" dxfId="5198" priority="3522" operator="lessThan">
      <formula>0</formula>
    </cfRule>
  </conditionalFormatting>
  <conditionalFormatting sqref="AF51">
    <cfRule type="cellIs" dxfId="5197" priority="3519" operator="lessThan">
      <formula>0</formula>
    </cfRule>
  </conditionalFormatting>
  <conditionalFormatting sqref="AF53">
    <cfRule type="cellIs" dxfId="5196" priority="3518" operator="lessThan">
      <formula>0</formula>
    </cfRule>
  </conditionalFormatting>
  <conditionalFormatting sqref="AF53:AF54">
    <cfRule type="cellIs" dxfId="5195" priority="3516" operator="lessThan">
      <formula>0</formula>
    </cfRule>
  </conditionalFormatting>
  <conditionalFormatting sqref="AF45:AF50 AF52 AF55:AF56">
    <cfRule type="cellIs" dxfId="5194" priority="3521" operator="lessThan">
      <formula>0</formula>
    </cfRule>
  </conditionalFormatting>
  <conditionalFormatting sqref="AF51">
    <cfRule type="cellIs" dxfId="5193" priority="3520" operator="lessThan">
      <formula>0</formula>
    </cfRule>
  </conditionalFormatting>
  <conditionalFormatting sqref="AF54">
    <cfRule type="cellIs" dxfId="5192" priority="3517" operator="lessThan">
      <formula>0</formula>
    </cfRule>
  </conditionalFormatting>
  <conditionalFormatting sqref="AF34:AF36">
    <cfRule type="cellIs" dxfId="5191" priority="3506" operator="lessThan">
      <formula>0</formula>
    </cfRule>
  </conditionalFormatting>
  <conditionalFormatting sqref="AF63:AF65">
    <cfRule type="cellIs" dxfId="5190" priority="3511" operator="lessThan">
      <formula>0</formula>
    </cfRule>
  </conditionalFormatting>
  <conditionalFormatting sqref="AF38 AF40:AF41">
    <cfRule type="cellIs" dxfId="5189" priority="3503" operator="lessThan">
      <formula>0</formula>
    </cfRule>
  </conditionalFormatting>
  <conditionalFormatting sqref="AF39">
    <cfRule type="cellIs" dxfId="5188" priority="3502" operator="lessThan">
      <formula>0</formula>
    </cfRule>
  </conditionalFormatting>
  <conditionalFormatting sqref="AF39">
    <cfRule type="cellIs" dxfId="5187" priority="3501" operator="lessThan">
      <formula>0</formula>
    </cfRule>
  </conditionalFormatting>
  <conditionalFormatting sqref="AG57 AG59:AG60">
    <cfRule type="cellIs" dxfId="5186" priority="3481" operator="lessThan">
      <formula>0</formula>
    </cfRule>
  </conditionalFormatting>
  <conditionalFormatting sqref="AG42">
    <cfRule type="cellIs" dxfId="5185" priority="3476" operator="lessThan">
      <formula>0</formula>
    </cfRule>
  </conditionalFormatting>
  <conditionalFormatting sqref="AG37 AG40:AG41">
    <cfRule type="cellIs" dxfId="5184" priority="3471" operator="lessThan">
      <formula>0</formula>
    </cfRule>
  </conditionalFormatting>
  <conditionalFormatting sqref="AG61">
    <cfRule type="cellIs" dxfId="5183" priority="3480" operator="lessThan">
      <formula>0</formula>
    </cfRule>
  </conditionalFormatting>
  <conditionalFormatting sqref="AG58:AG60">
    <cfRule type="cellIs" dxfId="5182" priority="3479" operator="lessThan">
      <formula>0</formula>
    </cfRule>
  </conditionalFormatting>
  <conditionalFormatting sqref="AG64:AG65">
    <cfRule type="cellIs" dxfId="5181" priority="3478" operator="lessThan">
      <formula>0</formula>
    </cfRule>
  </conditionalFormatting>
  <conditionalFormatting sqref="AG32:AG33">
    <cfRule type="cellIs" dxfId="5180" priority="3475" operator="lessThan">
      <formula>0</formula>
    </cfRule>
  </conditionalFormatting>
  <conditionalFormatting sqref="AG35">
    <cfRule type="cellIs" dxfId="5179" priority="3474" operator="lessThan">
      <formula>0</formula>
    </cfRule>
  </conditionalFormatting>
  <conditionalFormatting sqref="AG36">
    <cfRule type="cellIs" dxfId="5178" priority="3473" operator="lessThan">
      <formula>0</formula>
    </cfRule>
  </conditionalFormatting>
  <conditionalFormatting sqref="AG42">
    <cfRule type="cellIs" dxfId="5177" priority="3470" operator="lessThan">
      <formula>0</formula>
    </cfRule>
  </conditionalFormatting>
  <conditionalFormatting sqref="AG67">
    <cfRule type="cellIs" dxfId="5176" priority="3466" operator="lessThan">
      <formula>0</formula>
    </cfRule>
  </conditionalFormatting>
  <conditionalFormatting sqref="AG61">
    <cfRule type="cellIs" dxfId="5175" priority="3499" operator="lessThan">
      <formula>0</formula>
    </cfRule>
  </conditionalFormatting>
  <conditionalFormatting sqref="AG8 AG62 AG26 AG10:AG11 AG46:AG47 AG43:AG44 AG15:AG17">
    <cfRule type="cellIs" dxfId="5174" priority="3498" operator="lessThan">
      <formula>0</formula>
    </cfRule>
  </conditionalFormatting>
  <conditionalFormatting sqref="AG48">
    <cfRule type="cellIs" dxfId="5173" priority="3497" operator="lessThan">
      <formula>0</formula>
    </cfRule>
  </conditionalFormatting>
  <conditionalFormatting sqref="AG49">
    <cfRule type="cellIs" dxfId="5172" priority="3496" operator="lessThan">
      <formula>0</formula>
    </cfRule>
  </conditionalFormatting>
  <conditionalFormatting sqref="AG50">
    <cfRule type="cellIs" dxfId="5171" priority="3495" operator="lessThan">
      <formula>0</formula>
    </cfRule>
  </conditionalFormatting>
  <conditionalFormatting sqref="AG52">
    <cfRule type="cellIs" dxfId="5170" priority="3494" operator="lessThan">
      <formula>0</formula>
    </cfRule>
  </conditionalFormatting>
  <conditionalFormatting sqref="AG55">
    <cfRule type="cellIs" dxfId="5169" priority="3493" operator="lessThan">
      <formula>0</formula>
    </cfRule>
  </conditionalFormatting>
  <conditionalFormatting sqref="AG56">
    <cfRule type="cellIs" dxfId="5168" priority="3492" operator="lessThan">
      <formula>0</formula>
    </cfRule>
  </conditionalFormatting>
  <conditionalFormatting sqref="AG7">
    <cfRule type="cellIs" dxfId="5167" priority="3491" operator="lessThan">
      <formula>0</formula>
    </cfRule>
  </conditionalFormatting>
  <conditionalFormatting sqref="AG9">
    <cfRule type="cellIs" dxfId="5166" priority="3490" operator="lessThan">
      <formula>0</formula>
    </cfRule>
  </conditionalFormatting>
  <conditionalFormatting sqref="AG18:AG20 AG24:AG25">
    <cfRule type="cellIs" dxfId="5165" priority="3489" operator="lessThan">
      <formula>0</formula>
    </cfRule>
  </conditionalFormatting>
  <conditionalFormatting sqref="AG27 AG30:AG31">
    <cfRule type="cellIs" dxfId="5164" priority="3488" operator="lessThan">
      <formula>0</formula>
    </cfRule>
  </conditionalFormatting>
  <conditionalFormatting sqref="AG51">
    <cfRule type="cellIs" dxfId="5163" priority="3485" operator="lessThan">
      <formula>0</formula>
    </cfRule>
  </conditionalFormatting>
  <conditionalFormatting sqref="AG53">
    <cfRule type="cellIs" dxfId="5162" priority="3484" operator="lessThan">
      <formula>0</formula>
    </cfRule>
  </conditionalFormatting>
  <conditionalFormatting sqref="AG53:AG54">
    <cfRule type="cellIs" dxfId="5161" priority="3482" operator="lessThan">
      <formula>0</formula>
    </cfRule>
  </conditionalFormatting>
  <conditionalFormatting sqref="AG45:AG50 AG52 AG55:AG56">
    <cfRule type="cellIs" dxfId="5160" priority="3487" operator="lessThan">
      <formula>0</formula>
    </cfRule>
  </conditionalFormatting>
  <conditionalFormatting sqref="AG51">
    <cfRule type="cellIs" dxfId="5159" priority="3486" operator="lessThan">
      <formula>0</formula>
    </cfRule>
  </conditionalFormatting>
  <conditionalFormatting sqref="AG54">
    <cfRule type="cellIs" dxfId="5158" priority="3483" operator="lessThan">
      <formula>0</formula>
    </cfRule>
  </conditionalFormatting>
  <conditionalFormatting sqref="AG34:AG36">
    <cfRule type="cellIs" dxfId="5157" priority="3472" operator="lessThan">
      <formula>0</formula>
    </cfRule>
  </conditionalFormatting>
  <conditionalFormatting sqref="AG63:AG65">
    <cfRule type="cellIs" dxfId="5156" priority="3477" operator="lessThan">
      <formula>0</formula>
    </cfRule>
  </conditionalFormatting>
  <conditionalFormatting sqref="AG38 AG40:AG41">
    <cfRule type="cellIs" dxfId="5155" priority="3469" operator="lessThan">
      <formula>0</formula>
    </cfRule>
  </conditionalFormatting>
  <conditionalFormatting sqref="AG39">
    <cfRule type="cellIs" dxfId="5154" priority="3468" operator="lessThan">
      <formula>0</formula>
    </cfRule>
  </conditionalFormatting>
  <conditionalFormatting sqref="AG39">
    <cfRule type="cellIs" dxfId="5153" priority="3467" operator="lessThan">
      <formula>0</formula>
    </cfRule>
  </conditionalFormatting>
  <conditionalFormatting sqref="S57 S59:S60">
    <cfRule type="cellIs" dxfId="5152" priority="3447" operator="lessThan">
      <formula>0</formula>
    </cfRule>
  </conditionalFormatting>
  <conditionalFormatting sqref="S42">
    <cfRule type="cellIs" dxfId="5151" priority="3442" operator="lessThan">
      <formula>0</formula>
    </cfRule>
  </conditionalFormatting>
  <conditionalFormatting sqref="S37 S40:S41">
    <cfRule type="cellIs" dxfId="5150" priority="3437" operator="lessThan">
      <formula>0</formula>
    </cfRule>
  </conditionalFormatting>
  <conditionalFormatting sqref="S61">
    <cfRule type="cellIs" dxfId="5149" priority="3446" operator="lessThan">
      <formula>0</formula>
    </cfRule>
  </conditionalFormatting>
  <conditionalFormatting sqref="S58:S60">
    <cfRule type="cellIs" dxfId="5148" priority="3445" operator="lessThan">
      <formula>0</formula>
    </cfRule>
  </conditionalFormatting>
  <conditionalFormatting sqref="S64:S65">
    <cfRule type="cellIs" dxfId="5147" priority="3444" operator="lessThan">
      <formula>0</formula>
    </cfRule>
  </conditionalFormatting>
  <conditionalFormatting sqref="S32:S33">
    <cfRule type="cellIs" dxfId="5146" priority="3441" operator="lessThan">
      <formula>0</formula>
    </cfRule>
  </conditionalFormatting>
  <conditionalFormatting sqref="S35">
    <cfRule type="cellIs" dxfId="5145" priority="3440" operator="lessThan">
      <formula>0</formula>
    </cfRule>
  </conditionalFormatting>
  <conditionalFormatting sqref="S36">
    <cfRule type="cellIs" dxfId="5144" priority="3439" operator="lessThan">
      <formula>0</formula>
    </cfRule>
  </conditionalFormatting>
  <conditionalFormatting sqref="S42">
    <cfRule type="cellIs" dxfId="5143" priority="3436" operator="lessThan">
      <formula>0</formula>
    </cfRule>
  </conditionalFormatting>
  <conditionalFormatting sqref="S67">
    <cfRule type="cellIs" dxfId="5142" priority="3432" operator="lessThan">
      <formula>0</formula>
    </cfRule>
  </conditionalFormatting>
  <conditionalFormatting sqref="S61">
    <cfRule type="cellIs" dxfId="5141" priority="3465" operator="lessThan">
      <formula>0</formula>
    </cfRule>
  </conditionalFormatting>
  <conditionalFormatting sqref="S8 S62 S26 S10:S11 S46:S47 S43:S44 S15:S17">
    <cfRule type="cellIs" dxfId="5140" priority="3464" operator="lessThan">
      <formula>0</formula>
    </cfRule>
  </conditionalFormatting>
  <conditionalFormatting sqref="S48">
    <cfRule type="cellIs" dxfId="5139" priority="3463" operator="lessThan">
      <formula>0</formula>
    </cfRule>
  </conditionalFormatting>
  <conditionalFormatting sqref="S49">
    <cfRule type="cellIs" dxfId="5138" priority="3462" operator="lessThan">
      <formula>0</formula>
    </cfRule>
  </conditionalFormatting>
  <conditionalFormatting sqref="S50">
    <cfRule type="cellIs" dxfId="5137" priority="3461" operator="lessThan">
      <formula>0</formula>
    </cfRule>
  </conditionalFormatting>
  <conditionalFormatting sqref="S52">
    <cfRule type="cellIs" dxfId="5136" priority="3460" operator="lessThan">
      <formula>0</formula>
    </cfRule>
  </conditionalFormatting>
  <conditionalFormatting sqref="S55">
    <cfRule type="cellIs" dxfId="5135" priority="3459" operator="lessThan">
      <formula>0</formula>
    </cfRule>
  </conditionalFormatting>
  <conditionalFormatting sqref="S56">
    <cfRule type="cellIs" dxfId="5134" priority="3458" operator="lessThan">
      <formula>0</formula>
    </cfRule>
  </conditionalFormatting>
  <conditionalFormatting sqref="S7">
    <cfRule type="cellIs" dxfId="5133" priority="3457" operator="lessThan">
      <formula>0</formula>
    </cfRule>
  </conditionalFormatting>
  <conditionalFormatting sqref="S9">
    <cfRule type="cellIs" dxfId="5132" priority="3456" operator="lessThan">
      <formula>0</formula>
    </cfRule>
  </conditionalFormatting>
  <conditionalFormatting sqref="S18:S20 S24:S25">
    <cfRule type="cellIs" dxfId="5131" priority="3455" operator="lessThan">
      <formula>0</formula>
    </cfRule>
  </conditionalFormatting>
  <conditionalFormatting sqref="S27 S30:S31">
    <cfRule type="cellIs" dxfId="5130" priority="3454" operator="lessThan">
      <formula>0</formula>
    </cfRule>
  </conditionalFormatting>
  <conditionalFormatting sqref="S51">
    <cfRule type="cellIs" dxfId="5129" priority="3451" operator="lessThan">
      <formula>0</formula>
    </cfRule>
  </conditionalFormatting>
  <conditionalFormatting sqref="S53">
    <cfRule type="cellIs" dxfId="5128" priority="3450" operator="lessThan">
      <formula>0</formula>
    </cfRule>
  </conditionalFormatting>
  <conditionalFormatting sqref="S53:S54">
    <cfRule type="cellIs" dxfId="5127" priority="3448" operator="lessThan">
      <formula>0</formula>
    </cfRule>
  </conditionalFormatting>
  <conditionalFormatting sqref="S45:S50 S52 S55:S56">
    <cfRule type="cellIs" dxfId="5126" priority="3453" operator="lessThan">
      <formula>0</formula>
    </cfRule>
  </conditionalFormatting>
  <conditionalFormatting sqref="S51">
    <cfRule type="cellIs" dxfId="5125" priority="3452" operator="lessThan">
      <formula>0</formula>
    </cfRule>
  </conditionalFormatting>
  <conditionalFormatting sqref="S54">
    <cfRule type="cellIs" dxfId="5124" priority="3449" operator="lessThan">
      <formula>0</formula>
    </cfRule>
  </conditionalFormatting>
  <conditionalFormatting sqref="S34:S36">
    <cfRule type="cellIs" dxfId="5123" priority="3438" operator="lessThan">
      <formula>0</formula>
    </cfRule>
  </conditionalFormatting>
  <conditionalFormatting sqref="S63:S65">
    <cfRule type="cellIs" dxfId="5122" priority="3443" operator="lessThan">
      <formula>0</formula>
    </cfRule>
  </conditionalFormatting>
  <conditionalFormatting sqref="S38 S40:S41">
    <cfRule type="cellIs" dxfId="5121" priority="3435" operator="lessThan">
      <formula>0</formula>
    </cfRule>
  </conditionalFormatting>
  <conditionalFormatting sqref="S39">
    <cfRule type="cellIs" dxfId="5120" priority="3434" operator="lessThan">
      <formula>0</formula>
    </cfRule>
  </conditionalFormatting>
  <conditionalFormatting sqref="S39">
    <cfRule type="cellIs" dxfId="5119" priority="3433" operator="lessThan">
      <formula>0</formula>
    </cfRule>
  </conditionalFormatting>
  <conditionalFormatting sqref="AI57 AI59:AI60">
    <cfRule type="cellIs" dxfId="5118" priority="3413" operator="lessThan">
      <formula>0</formula>
    </cfRule>
  </conditionalFormatting>
  <conditionalFormatting sqref="AI42">
    <cfRule type="cellIs" dxfId="5117" priority="3408" operator="lessThan">
      <formula>0</formula>
    </cfRule>
  </conditionalFormatting>
  <conditionalFormatting sqref="AI37 AI40:AI41">
    <cfRule type="cellIs" dxfId="5116" priority="3403" operator="lessThan">
      <formula>0</formula>
    </cfRule>
  </conditionalFormatting>
  <conditionalFormatting sqref="AI61">
    <cfRule type="cellIs" dxfId="5115" priority="3412" operator="lessThan">
      <formula>0</formula>
    </cfRule>
  </conditionalFormatting>
  <conditionalFormatting sqref="AI58:AI60">
    <cfRule type="cellIs" dxfId="5114" priority="3411" operator="lessThan">
      <formula>0</formula>
    </cfRule>
  </conditionalFormatting>
  <conditionalFormatting sqref="AI64:AI65">
    <cfRule type="cellIs" dxfId="5113" priority="3410" operator="lessThan">
      <formula>0</formula>
    </cfRule>
  </conditionalFormatting>
  <conditionalFormatting sqref="AI32:AI33">
    <cfRule type="cellIs" dxfId="5112" priority="3407" operator="lessThan">
      <formula>0</formula>
    </cfRule>
  </conditionalFormatting>
  <conditionalFormatting sqref="AI35">
    <cfRule type="cellIs" dxfId="5111" priority="3406" operator="lessThan">
      <formula>0</formula>
    </cfRule>
  </conditionalFormatting>
  <conditionalFormatting sqref="AI36">
    <cfRule type="cellIs" dxfId="5110" priority="3405" operator="lessThan">
      <formula>0</formula>
    </cfRule>
  </conditionalFormatting>
  <conditionalFormatting sqref="AI42">
    <cfRule type="cellIs" dxfId="5109" priority="3402" operator="lessThan">
      <formula>0</formula>
    </cfRule>
  </conditionalFormatting>
  <conditionalFormatting sqref="AI67">
    <cfRule type="cellIs" dxfId="5108" priority="3398" operator="lessThan">
      <formula>0</formula>
    </cfRule>
  </conditionalFormatting>
  <conditionalFormatting sqref="AI61">
    <cfRule type="cellIs" dxfId="5107" priority="3431" operator="lessThan">
      <formula>0</formula>
    </cfRule>
  </conditionalFormatting>
  <conditionalFormatting sqref="AI8 AI62 AI26 AI10:AI11 AI46:AI47 AI43:AI44 AI15:AI17">
    <cfRule type="cellIs" dxfId="5106" priority="3430" operator="lessThan">
      <formula>0</formula>
    </cfRule>
  </conditionalFormatting>
  <conditionalFormatting sqref="AI48">
    <cfRule type="cellIs" dxfId="5105" priority="3429" operator="lessThan">
      <formula>0</formula>
    </cfRule>
  </conditionalFormatting>
  <conditionalFormatting sqref="AI49">
    <cfRule type="cellIs" dxfId="5104" priority="3428" operator="lessThan">
      <formula>0</formula>
    </cfRule>
  </conditionalFormatting>
  <conditionalFormatting sqref="AI50">
    <cfRule type="cellIs" dxfId="5103" priority="3427" operator="lessThan">
      <formula>0</formula>
    </cfRule>
  </conditionalFormatting>
  <conditionalFormatting sqref="AI52">
    <cfRule type="cellIs" dxfId="5102" priority="3426" operator="lessThan">
      <formula>0</formula>
    </cfRule>
  </conditionalFormatting>
  <conditionalFormatting sqref="AI55">
    <cfRule type="cellIs" dxfId="5101" priority="3425" operator="lessThan">
      <formula>0</formula>
    </cfRule>
  </conditionalFormatting>
  <conditionalFormatting sqref="AI56">
    <cfRule type="cellIs" dxfId="5100" priority="3424" operator="lessThan">
      <formula>0</formula>
    </cfRule>
  </conditionalFormatting>
  <conditionalFormatting sqref="AI7">
    <cfRule type="cellIs" dxfId="5099" priority="3423" operator="lessThan">
      <formula>0</formula>
    </cfRule>
  </conditionalFormatting>
  <conditionalFormatting sqref="AI9">
    <cfRule type="cellIs" dxfId="5098" priority="3422" operator="lessThan">
      <formula>0</formula>
    </cfRule>
  </conditionalFormatting>
  <conditionalFormatting sqref="AI18:AI20 AI24:AI25">
    <cfRule type="cellIs" dxfId="5097" priority="3421" operator="lessThan">
      <formula>0</formula>
    </cfRule>
  </conditionalFormatting>
  <conditionalFormatting sqref="AI27 AI30:AI31">
    <cfRule type="cellIs" dxfId="5096" priority="3420" operator="lessThan">
      <formula>0</formula>
    </cfRule>
  </conditionalFormatting>
  <conditionalFormatting sqref="AI51">
    <cfRule type="cellIs" dxfId="5095" priority="3417" operator="lessThan">
      <formula>0</formula>
    </cfRule>
  </conditionalFormatting>
  <conditionalFormatting sqref="AI53">
    <cfRule type="cellIs" dxfId="5094" priority="3416" operator="lessThan">
      <formula>0</formula>
    </cfRule>
  </conditionalFormatting>
  <conditionalFormatting sqref="AI53:AI54">
    <cfRule type="cellIs" dxfId="5093" priority="3414" operator="lessThan">
      <formula>0</formula>
    </cfRule>
  </conditionalFormatting>
  <conditionalFormatting sqref="AI45:AI50 AI52 AI55:AI56">
    <cfRule type="cellIs" dxfId="5092" priority="3419" operator="lessThan">
      <formula>0</formula>
    </cfRule>
  </conditionalFormatting>
  <conditionalFormatting sqref="AI51">
    <cfRule type="cellIs" dxfId="5091" priority="3418" operator="lessThan">
      <formula>0</formula>
    </cfRule>
  </conditionalFormatting>
  <conditionalFormatting sqref="AI54">
    <cfRule type="cellIs" dxfId="5090" priority="3415" operator="lessThan">
      <formula>0</formula>
    </cfRule>
  </conditionalFormatting>
  <conditionalFormatting sqref="AI34:AI36">
    <cfRule type="cellIs" dxfId="5089" priority="3404" operator="lessThan">
      <formula>0</formula>
    </cfRule>
  </conditionalFormatting>
  <conditionalFormatting sqref="AI63:AI65">
    <cfRule type="cellIs" dxfId="5088" priority="3409" operator="lessThan">
      <formula>0</formula>
    </cfRule>
  </conditionalFormatting>
  <conditionalFormatting sqref="AI38 AI40:AI41">
    <cfRule type="cellIs" dxfId="5087" priority="3401" operator="lessThan">
      <formula>0</formula>
    </cfRule>
  </conditionalFormatting>
  <conditionalFormatting sqref="AI39">
    <cfRule type="cellIs" dxfId="5086" priority="3400" operator="lessThan">
      <formula>0</formula>
    </cfRule>
  </conditionalFormatting>
  <conditionalFormatting sqref="AI39">
    <cfRule type="cellIs" dxfId="5085" priority="3399" operator="lessThan">
      <formula>0</formula>
    </cfRule>
  </conditionalFormatting>
  <conditionalFormatting sqref="AJ57 AJ59:AJ60">
    <cfRule type="cellIs" dxfId="5084" priority="3379" operator="lessThan">
      <formula>0</formula>
    </cfRule>
  </conditionalFormatting>
  <conditionalFormatting sqref="AJ42">
    <cfRule type="cellIs" dxfId="5083" priority="3374" operator="lessThan">
      <formula>0</formula>
    </cfRule>
  </conditionalFormatting>
  <conditionalFormatting sqref="AJ37 AJ40:AJ41">
    <cfRule type="cellIs" dxfId="5082" priority="3369" operator="lessThan">
      <formula>0</formula>
    </cfRule>
  </conditionalFormatting>
  <conditionalFormatting sqref="AJ61">
    <cfRule type="cellIs" dxfId="5081" priority="3378" operator="lessThan">
      <formula>0</formula>
    </cfRule>
  </conditionalFormatting>
  <conditionalFormatting sqref="AJ58:AJ60">
    <cfRule type="cellIs" dxfId="5080" priority="3377" operator="lessThan">
      <formula>0</formula>
    </cfRule>
  </conditionalFormatting>
  <conditionalFormatting sqref="AJ64:AJ65">
    <cfRule type="cellIs" dxfId="5079" priority="3376" operator="lessThan">
      <formula>0</formula>
    </cfRule>
  </conditionalFormatting>
  <conditionalFormatting sqref="AJ32:AJ33">
    <cfRule type="cellIs" dxfId="5078" priority="3373" operator="lessThan">
      <formula>0</formula>
    </cfRule>
  </conditionalFormatting>
  <conditionalFormatting sqref="AJ35">
    <cfRule type="cellIs" dxfId="5077" priority="3372" operator="lessThan">
      <formula>0</formula>
    </cfRule>
  </conditionalFormatting>
  <conditionalFormatting sqref="AJ36">
    <cfRule type="cellIs" dxfId="5076" priority="3371" operator="lessThan">
      <formula>0</formula>
    </cfRule>
  </conditionalFormatting>
  <conditionalFormatting sqref="AJ42">
    <cfRule type="cellIs" dxfId="5075" priority="3368" operator="lessThan">
      <formula>0</formula>
    </cfRule>
  </conditionalFormatting>
  <conditionalFormatting sqref="AJ67">
    <cfRule type="cellIs" dxfId="5074" priority="3364" operator="lessThan">
      <formula>0</formula>
    </cfRule>
  </conditionalFormatting>
  <conditionalFormatting sqref="AJ61">
    <cfRule type="cellIs" dxfId="5073" priority="3397" operator="lessThan">
      <formula>0</formula>
    </cfRule>
  </conditionalFormatting>
  <conditionalFormatting sqref="AJ8 AJ62 AJ26 AJ10:AJ11 AJ46:AJ47 AJ43:AJ44 AJ15:AJ17">
    <cfRule type="cellIs" dxfId="5072" priority="3396" operator="lessThan">
      <formula>0</formula>
    </cfRule>
  </conditionalFormatting>
  <conditionalFormatting sqref="AJ48">
    <cfRule type="cellIs" dxfId="5071" priority="3395" operator="lessThan">
      <formula>0</formula>
    </cfRule>
  </conditionalFormatting>
  <conditionalFormatting sqref="AJ49">
    <cfRule type="cellIs" dxfId="5070" priority="3394" operator="lessThan">
      <formula>0</formula>
    </cfRule>
  </conditionalFormatting>
  <conditionalFormatting sqref="AJ50">
    <cfRule type="cellIs" dxfId="5069" priority="3393" operator="lessThan">
      <formula>0</formula>
    </cfRule>
  </conditionalFormatting>
  <conditionalFormatting sqref="AJ52">
    <cfRule type="cellIs" dxfId="5068" priority="3392" operator="lessThan">
      <formula>0</formula>
    </cfRule>
  </conditionalFormatting>
  <conditionalFormatting sqref="AJ55">
    <cfRule type="cellIs" dxfId="5067" priority="3391" operator="lessThan">
      <formula>0</formula>
    </cfRule>
  </conditionalFormatting>
  <conditionalFormatting sqref="AJ56">
    <cfRule type="cellIs" dxfId="5066" priority="3390" operator="lessThan">
      <formula>0</formula>
    </cfRule>
  </conditionalFormatting>
  <conditionalFormatting sqref="AJ7">
    <cfRule type="cellIs" dxfId="5065" priority="3389" operator="lessThan">
      <formula>0</formula>
    </cfRule>
  </conditionalFormatting>
  <conditionalFormatting sqref="AJ9">
    <cfRule type="cellIs" dxfId="5064" priority="3388" operator="lessThan">
      <formula>0</formula>
    </cfRule>
  </conditionalFormatting>
  <conditionalFormatting sqref="AJ18:AJ20 AJ24:AJ25">
    <cfRule type="cellIs" dxfId="5063" priority="3387" operator="lessThan">
      <formula>0</formula>
    </cfRule>
  </conditionalFormatting>
  <conditionalFormatting sqref="AJ27 AJ30:AJ31">
    <cfRule type="cellIs" dxfId="5062" priority="3386" operator="lessThan">
      <formula>0</formula>
    </cfRule>
  </conditionalFormatting>
  <conditionalFormatting sqref="AJ51">
    <cfRule type="cellIs" dxfId="5061" priority="3383" operator="lessThan">
      <formula>0</formula>
    </cfRule>
  </conditionalFormatting>
  <conditionalFormatting sqref="AJ53">
    <cfRule type="cellIs" dxfId="5060" priority="3382" operator="lessThan">
      <formula>0</formula>
    </cfRule>
  </conditionalFormatting>
  <conditionalFormatting sqref="AJ53:AJ54">
    <cfRule type="cellIs" dxfId="5059" priority="3380" operator="lessThan">
      <formula>0</formula>
    </cfRule>
  </conditionalFormatting>
  <conditionalFormatting sqref="AJ45:AJ50 AJ52 AJ55:AJ56">
    <cfRule type="cellIs" dxfId="5058" priority="3385" operator="lessThan">
      <formula>0</formula>
    </cfRule>
  </conditionalFormatting>
  <conditionalFormatting sqref="AJ51">
    <cfRule type="cellIs" dxfId="5057" priority="3384" operator="lessThan">
      <formula>0</formula>
    </cfRule>
  </conditionalFormatting>
  <conditionalFormatting sqref="AJ54">
    <cfRule type="cellIs" dxfId="5056" priority="3381" operator="lessThan">
      <formula>0</formula>
    </cfRule>
  </conditionalFormatting>
  <conditionalFormatting sqref="AJ34:AJ36">
    <cfRule type="cellIs" dxfId="5055" priority="3370" operator="lessThan">
      <formula>0</formula>
    </cfRule>
  </conditionalFormatting>
  <conditionalFormatting sqref="AJ63:AJ65">
    <cfRule type="cellIs" dxfId="5054" priority="3375" operator="lessThan">
      <formula>0</formula>
    </cfRule>
  </conditionalFormatting>
  <conditionalFormatting sqref="AJ38 AJ40:AJ41">
    <cfRule type="cellIs" dxfId="5053" priority="3367" operator="lessThan">
      <formula>0</formula>
    </cfRule>
  </conditionalFormatting>
  <conditionalFormatting sqref="AJ39">
    <cfRule type="cellIs" dxfId="5052" priority="3366" operator="lessThan">
      <formula>0</formula>
    </cfRule>
  </conditionalFormatting>
  <conditionalFormatting sqref="AJ39">
    <cfRule type="cellIs" dxfId="5051" priority="3365" operator="lessThan">
      <formula>0</formula>
    </cfRule>
  </conditionalFormatting>
  <conditionalFormatting sqref="AK57 AK59:AK60">
    <cfRule type="cellIs" dxfId="5050" priority="3345" operator="lessThan">
      <formula>0</formula>
    </cfRule>
  </conditionalFormatting>
  <conditionalFormatting sqref="AK42">
    <cfRule type="cellIs" dxfId="5049" priority="3340" operator="lessThan">
      <formula>0</formula>
    </cfRule>
  </conditionalFormatting>
  <conditionalFormatting sqref="AK37 AK40:AK41">
    <cfRule type="cellIs" dxfId="5048" priority="3335" operator="lessThan">
      <formula>0</formula>
    </cfRule>
  </conditionalFormatting>
  <conditionalFormatting sqref="AK61">
    <cfRule type="cellIs" dxfId="5047" priority="3344" operator="lessThan">
      <formula>0</formula>
    </cfRule>
  </conditionalFormatting>
  <conditionalFormatting sqref="AK58:AK60">
    <cfRule type="cellIs" dxfId="5046" priority="3343" operator="lessThan">
      <formula>0</formula>
    </cfRule>
  </conditionalFormatting>
  <conditionalFormatting sqref="AK64:AK65">
    <cfRule type="cellIs" dxfId="5045" priority="3342" operator="lessThan">
      <formula>0</formula>
    </cfRule>
  </conditionalFormatting>
  <conditionalFormatting sqref="AK32:AK33">
    <cfRule type="cellIs" dxfId="5044" priority="3339" operator="lessThan">
      <formula>0</formula>
    </cfRule>
  </conditionalFormatting>
  <conditionalFormatting sqref="AK35">
    <cfRule type="cellIs" dxfId="5043" priority="3338" operator="lessThan">
      <formula>0</formula>
    </cfRule>
  </conditionalFormatting>
  <conditionalFormatting sqref="AK36">
    <cfRule type="cellIs" dxfId="5042" priority="3337" operator="lessThan">
      <formula>0</formula>
    </cfRule>
  </conditionalFormatting>
  <conditionalFormatting sqref="AK42">
    <cfRule type="cellIs" dxfId="5041" priority="3334" operator="lessThan">
      <formula>0</formula>
    </cfRule>
  </conditionalFormatting>
  <conditionalFormatting sqref="AK67">
    <cfRule type="cellIs" dxfId="5040" priority="3330" operator="lessThan">
      <formula>0</formula>
    </cfRule>
  </conditionalFormatting>
  <conditionalFormatting sqref="AK61">
    <cfRule type="cellIs" dxfId="5039" priority="3363" operator="lessThan">
      <formula>0</formula>
    </cfRule>
  </conditionalFormatting>
  <conditionalFormatting sqref="AK8 AK62 AK26 AK10:AK11 AK46:AK47 AK43:AK44 AK15:AK17">
    <cfRule type="cellIs" dxfId="5038" priority="3362" operator="lessThan">
      <formula>0</formula>
    </cfRule>
  </conditionalFormatting>
  <conditionalFormatting sqref="AK48">
    <cfRule type="cellIs" dxfId="5037" priority="3361" operator="lessThan">
      <formula>0</formula>
    </cfRule>
  </conditionalFormatting>
  <conditionalFormatting sqref="AK49">
    <cfRule type="cellIs" dxfId="5036" priority="3360" operator="lessThan">
      <formula>0</formula>
    </cfRule>
  </conditionalFormatting>
  <conditionalFormatting sqref="AK50">
    <cfRule type="cellIs" dxfId="5035" priority="3359" operator="lessThan">
      <formula>0</formula>
    </cfRule>
  </conditionalFormatting>
  <conditionalFormatting sqref="AK52">
    <cfRule type="cellIs" dxfId="5034" priority="3358" operator="lessThan">
      <formula>0</formula>
    </cfRule>
  </conditionalFormatting>
  <conditionalFormatting sqref="AK55">
    <cfRule type="cellIs" dxfId="5033" priority="3357" operator="lessThan">
      <formula>0</formula>
    </cfRule>
  </conditionalFormatting>
  <conditionalFormatting sqref="AK56">
    <cfRule type="cellIs" dxfId="5032" priority="3356" operator="lessThan">
      <formula>0</formula>
    </cfRule>
  </conditionalFormatting>
  <conditionalFormatting sqref="AK7">
    <cfRule type="cellIs" dxfId="5031" priority="3355" operator="lessThan">
      <formula>0</formula>
    </cfRule>
  </conditionalFormatting>
  <conditionalFormatting sqref="AK9">
    <cfRule type="cellIs" dxfId="5030" priority="3354" operator="lessThan">
      <formula>0</formula>
    </cfRule>
  </conditionalFormatting>
  <conditionalFormatting sqref="AK18:AK20 AK24:AK25">
    <cfRule type="cellIs" dxfId="5029" priority="3353" operator="lessThan">
      <formula>0</formula>
    </cfRule>
  </conditionalFormatting>
  <conditionalFormatting sqref="AK27 AK30:AK31">
    <cfRule type="cellIs" dxfId="5028" priority="3352" operator="lessThan">
      <formula>0</formula>
    </cfRule>
  </conditionalFormatting>
  <conditionalFormatting sqref="AK51">
    <cfRule type="cellIs" dxfId="5027" priority="3349" operator="lessThan">
      <formula>0</formula>
    </cfRule>
  </conditionalFormatting>
  <conditionalFormatting sqref="AK53">
    <cfRule type="cellIs" dxfId="5026" priority="3348" operator="lessThan">
      <formula>0</formula>
    </cfRule>
  </conditionalFormatting>
  <conditionalFormatting sqref="AK53:AK54">
    <cfRule type="cellIs" dxfId="5025" priority="3346" operator="lessThan">
      <formula>0</formula>
    </cfRule>
  </conditionalFormatting>
  <conditionalFormatting sqref="AK45:AK50 AK52 AK55:AK56">
    <cfRule type="cellIs" dxfId="5024" priority="3351" operator="lessThan">
      <formula>0</formula>
    </cfRule>
  </conditionalFormatting>
  <conditionalFormatting sqref="AK51">
    <cfRule type="cellIs" dxfId="5023" priority="3350" operator="lessThan">
      <formula>0</formula>
    </cfRule>
  </conditionalFormatting>
  <conditionalFormatting sqref="AK54">
    <cfRule type="cellIs" dxfId="5022" priority="3347" operator="lessThan">
      <formula>0</formula>
    </cfRule>
  </conditionalFormatting>
  <conditionalFormatting sqref="AK34:AK36">
    <cfRule type="cellIs" dxfId="5021" priority="3336" operator="lessThan">
      <formula>0</formula>
    </cfRule>
  </conditionalFormatting>
  <conditionalFormatting sqref="AK63:AK65">
    <cfRule type="cellIs" dxfId="5020" priority="3341" operator="lessThan">
      <formula>0</formula>
    </cfRule>
  </conditionalFormatting>
  <conditionalFormatting sqref="AK38 AK40:AK41">
    <cfRule type="cellIs" dxfId="5019" priority="3333" operator="lessThan">
      <formula>0</formula>
    </cfRule>
  </conditionalFormatting>
  <conditionalFormatting sqref="AK39">
    <cfRule type="cellIs" dxfId="5018" priority="3332" operator="lessThan">
      <formula>0</formula>
    </cfRule>
  </conditionalFormatting>
  <conditionalFormatting sqref="AK39">
    <cfRule type="cellIs" dxfId="5017" priority="3331" operator="lessThan">
      <formula>0</formula>
    </cfRule>
  </conditionalFormatting>
  <conditionalFormatting sqref="AL57 AL59:AL60">
    <cfRule type="cellIs" dxfId="5016" priority="3311" operator="lessThan">
      <formula>0</formula>
    </cfRule>
  </conditionalFormatting>
  <conditionalFormatting sqref="AL42">
    <cfRule type="cellIs" dxfId="5015" priority="3306" operator="lessThan">
      <formula>0</formula>
    </cfRule>
  </conditionalFormatting>
  <conditionalFormatting sqref="AL37 AL40:AL41">
    <cfRule type="cellIs" dxfId="5014" priority="3301" operator="lessThan">
      <formula>0</formula>
    </cfRule>
  </conditionalFormatting>
  <conditionalFormatting sqref="AL61">
    <cfRule type="cellIs" dxfId="5013" priority="3310" operator="lessThan">
      <formula>0</formula>
    </cfRule>
  </conditionalFormatting>
  <conditionalFormatting sqref="AL58:AL60">
    <cfRule type="cellIs" dxfId="5012" priority="3309" operator="lessThan">
      <formula>0</formula>
    </cfRule>
  </conditionalFormatting>
  <conditionalFormatting sqref="AL64:AL65">
    <cfRule type="cellIs" dxfId="5011" priority="3308" operator="lessThan">
      <formula>0</formula>
    </cfRule>
  </conditionalFormatting>
  <conditionalFormatting sqref="AL32:AL33">
    <cfRule type="cellIs" dxfId="5010" priority="3305" operator="lessThan">
      <formula>0</formula>
    </cfRule>
  </conditionalFormatting>
  <conditionalFormatting sqref="AL35">
    <cfRule type="cellIs" dxfId="5009" priority="3304" operator="lessThan">
      <formula>0</formula>
    </cfRule>
  </conditionalFormatting>
  <conditionalFormatting sqref="AL36">
    <cfRule type="cellIs" dxfId="5008" priority="3303" operator="lessThan">
      <formula>0</formula>
    </cfRule>
  </conditionalFormatting>
  <conditionalFormatting sqref="AL42">
    <cfRule type="cellIs" dxfId="5007" priority="3300" operator="lessThan">
      <formula>0</formula>
    </cfRule>
  </conditionalFormatting>
  <conditionalFormatting sqref="AL67">
    <cfRule type="cellIs" dxfId="5006" priority="3296" operator="lessThan">
      <formula>0</formula>
    </cfRule>
  </conditionalFormatting>
  <conditionalFormatting sqref="AL61">
    <cfRule type="cellIs" dxfId="5005" priority="3329" operator="lessThan">
      <formula>0</formula>
    </cfRule>
  </conditionalFormatting>
  <conditionalFormatting sqref="AL8 AL62 AL26 AL10:AL11 AL46:AL47 AL43:AL44 AL15:AL17">
    <cfRule type="cellIs" dxfId="5004" priority="3328" operator="lessThan">
      <formula>0</formula>
    </cfRule>
  </conditionalFormatting>
  <conditionalFormatting sqref="AL48">
    <cfRule type="cellIs" dxfId="5003" priority="3327" operator="lessThan">
      <formula>0</formula>
    </cfRule>
  </conditionalFormatting>
  <conditionalFormatting sqref="AL49">
    <cfRule type="cellIs" dxfId="5002" priority="3326" operator="lessThan">
      <formula>0</formula>
    </cfRule>
  </conditionalFormatting>
  <conditionalFormatting sqref="AL50">
    <cfRule type="cellIs" dxfId="5001" priority="3325" operator="lessThan">
      <formula>0</formula>
    </cfRule>
  </conditionalFormatting>
  <conditionalFormatting sqref="AL52">
    <cfRule type="cellIs" dxfId="5000" priority="3324" operator="lessThan">
      <formula>0</formula>
    </cfRule>
  </conditionalFormatting>
  <conditionalFormatting sqref="AL55">
    <cfRule type="cellIs" dxfId="4999" priority="3323" operator="lessThan">
      <formula>0</formula>
    </cfRule>
  </conditionalFormatting>
  <conditionalFormatting sqref="AL56">
    <cfRule type="cellIs" dxfId="4998" priority="3322" operator="lessThan">
      <formula>0</formula>
    </cfRule>
  </conditionalFormatting>
  <conditionalFormatting sqref="AL7">
    <cfRule type="cellIs" dxfId="4997" priority="3321" operator="lessThan">
      <formula>0</formula>
    </cfRule>
  </conditionalFormatting>
  <conditionalFormatting sqref="AL9">
    <cfRule type="cellIs" dxfId="4996" priority="3320" operator="lessThan">
      <formula>0</formula>
    </cfRule>
  </conditionalFormatting>
  <conditionalFormatting sqref="AL18:AL20 AL24:AL25">
    <cfRule type="cellIs" dxfId="4995" priority="3319" operator="lessThan">
      <formula>0</formula>
    </cfRule>
  </conditionalFormatting>
  <conditionalFormatting sqref="AL27 AL30:AL31">
    <cfRule type="cellIs" dxfId="4994" priority="3318" operator="lessThan">
      <formula>0</formula>
    </cfRule>
  </conditionalFormatting>
  <conditionalFormatting sqref="AL51">
    <cfRule type="cellIs" dxfId="4993" priority="3315" operator="lessThan">
      <formula>0</formula>
    </cfRule>
  </conditionalFormatting>
  <conditionalFormatting sqref="AL53">
    <cfRule type="cellIs" dxfId="4992" priority="3314" operator="lessThan">
      <formula>0</formula>
    </cfRule>
  </conditionalFormatting>
  <conditionalFormatting sqref="AL53:AL54">
    <cfRule type="cellIs" dxfId="4991" priority="3312" operator="lessThan">
      <formula>0</formula>
    </cfRule>
  </conditionalFormatting>
  <conditionalFormatting sqref="AL45:AL50 AL52 AL55:AL56">
    <cfRule type="cellIs" dxfId="4990" priority="3317" operator="lessThan">
      <formula>0</formula>
    </cfRule>
  </conditionalFormatting>
  <conditionalFormatting sqref="AL51">
    <cfRule type="cellIs" dxfId="4989" priority="3316" operator="lessThan">
      <formula>0</formula>
    </cfRule>
  </conditionalFormatting>
  <conditionalFormatting sqref="AL54">
    <cfRule type="cellIs" dxfId="4988" priority="3313" operator="lessThan">
      <formula>0</formula>
    </cfRule>
  </conditionalFormatting>
  <conditionalFormatting sqref="AL34:AL36">
    <cfRule type="cellIs" dxfId="4987" priority="3302" operator="lessThan">
      <formula>0</formula>
    </cfRule>
  </conditionalFormatting>
  <conditionalFormatting sqref="AL63:AL65">
    <cfRule type="cellIs" dxfId="4986" priority="3307" operator="lessThan">
      <formula>0</formula>
    </cfRule>
  </conditionalFormatting>
  <conditionalFormatting sqref="AL38 AL40:AL41">
    <cfRule type="cellIs" dxfId="4985" priority="3299" operator="lessThan">
      <formula>0</formula>
    </cfRule>
  </conditionalFormatting>
  <conditionalFormatting sqref="AL39">
    <cfRule type="cellIs" dxfId="4984" priority="3298" operator="lessThan">
      <formula>0</formula>
    </cfRule>
  </conditionalFormatting>
  <conditionalFormatting sqref="AL39">
    <cfRule type="cellIs" dxfId="4983" priority="3297" operator="lessThan">
      <formula>0</formula>
    </cfRule>
  </conditionalFormatting>
  <conditionalFormatting sqref="V10">
    <cfRule type="cellIs" dxfId="4982" priority="3295" operator="lessThan">
      <formula>0</formula>
    </cfRule>
  </conditionalFormatting>
  <conditionalFormatting sqref="X67:AC67">
    <cfRule type="cellIs" dxfId="4981" priority="3294" operator="lessThan">
      <formula>0</formula>
    </cfRule>
  </conditionalFormatting>
  <conditionalFormatting sqref="X7:AC7">
    <cfRule type="cellIs" dxfId="4980" priority="3293" operator="lessThan">
      <formula>0</formula>
    </cfRule>
  </conditionalFormatting>
  <conditionalFormatting sqref="AB57 AB59:AB60">
    <cfRule type="cellIs" dxfId="4979" priority="3274" operator="lessThan">
      <formula>0</formula>
    </cfRule>
  </conditionalFormatting>
  <conditionalFormatting sqref="AB42">
    <cfRule type="cellIs" dxfId="4978" priority="3269" operator="lessThan">
      <formula>0</formula>
    </cfRule>
  </conditionalFormatting>
  <conditionalFormatting sqref="AB37 AB40:AB41">
    <cfRule type="cellIs" dxfId="4977" priority="3264" operator="lessThan">
      <formula>0</formula>
    </cfRule>
  </conditionalFormatting>
  <conditionalFormatting sqref="AB61">
    <cfRule type="cellIs" dxfId="4976" priority="3273" operator="lessThan">
      <formula>0</formula>
    </cfRule>
  </conditionalFormatting>
  <conditionalFormatting sqref="AB58:AB60">
    <cfRule type="cellIs" dxfId="4975" priority="3272" operator="lessThan">
      <formula>0</formula>
    </cfRule>
  </conditionalFormatting>
  <conditionalFormatting sqref="AB64:AB65">
    <cfRule type="cellIs" dxfId="4974" priority="3271" operator="lessThan">
      <formula>0</formula>
    </cfRule>
  </conditionalFormatting>
  <conditionalFormatting sqref="AB32:AB33">
    <cfRule type="cellIs" dxfId="4973" priority="3268" operator="lessThan">
      <formula>0</formula>
    </cfRule>
  </conditionalFormatting>
  <conditionalFormatting sqref="AB35">
    <cfRule type="cellIs" dxfId="4972" priority="3267" operator="lessThan">
      <formula>0</formula>
    </cfRule>
  </conditionalFormatting>
  <conditionalFormatting sqref="AB36">
    <cfRule type="cellIs" dxfId="4971" priority="3266" operator="lessThan">
      <formula>0</formula>
    </cfRule>
  </conditionalFormatting>
  <conditionalFormatting sqref="AB42">
    <cfRule type="cellIs" dxfId="4970" priority="3263" operator="lessThan">
      <formula>0</formula>
    </cfRule>
  </conditionalFormatting>
  <conditionalFormatting sqref="AB67">
    <cfRule type="cellIs" dxfId="4969" priority="3259" operator="lessThan">
      <formula>0</formula>
    </cfRule>
  </conditionalFormatting>
  <conditionalFormatting sqref="AB61">
    <cfRule type="cellIs" dxfId="4968" priority="3292" operator="lessThan">
      <formula>0</formula>
    </cfRule>
  </conditionalFormatting>
  <conditionalFormatting sqref="AB8 AB62 AB26 AB10:AB11 AB46:AB47 AB43:AB44 AB15:AB17">
    <cfRule type="cellIs" dxfId="4967" priority="3291" operator="lessThan">
      <formula>0</formula>
    </cfRule>
  </conditionalFormatting>
  <conditionalFormatting sqref="AB48">
    <cfRule type="cellIs" dxfId="4966" priority="3290" operator="lessThan">
      <formula>0</formula>
    </cfRule>
  </conditionalFormatting>
  <conditionalFormatting sqref="AB49">
    <cfRule type="cellIs" dxfId="4965" priority="3289" operator="lessThan">
      <formula>0</formula>
    </cfRule>
  </conditionalFormatting>
  <conditionalFormatting sqref="AB50">
    <cfRule type="cellIs" dxfId="4964" priority="3288" operator="lessThan">
      <formula>0</formula>
    </cfRule>
  </conditionalFormatting>
  <conditionalFormatting sqref="AB52">
    <cfRule type="cellIs" dxfId="4963" priority="3287" operator="lessThan">
      <formula>0</formula>
    </cfRule>
  </conditionalFormatting>
  <conditionalFormatting sqref="AB55">
    <cfRule type="cellIs" dxfId="4962" priority="3286" operator="lessThan">
      <formula>0</formula>
    </cfRule>
  </conditionalFormatting>
  <conditionalFormatting sqref="AB56">
    <cfRule type="cellIs" dxfId="4961" priority="3285" operator="lessThan">
      <formula>0</formula>
    </cfRule>
  </conditionalFormatting>
  <conditionalFormatting sqref="AB7">
    <cfRule type="cellIs" dxfId="4960" priority="3284" operator="lessThan">
      <formula>0</formula>
    </cfRule>
  </conditionalFormatting>
  <conditionalFormatting sqref="AB9">
    <cfRule type="cellIs" dxfId="4959" priority="3283" operator="lessThan">
      <formula>0</formula>
    </cfRule>
  </conditionalFormatting>
  <conditionalFormatting sqref="AB18:AB20 AB24:AB25">
    <cfRule type="cellIs" dxfId="4958" priority="3282" operator="lessThan">
      <formula>0</formula>
    </cfRule>
  </conditionalFormatting>
  <conditionalFormatting sqref="AB27 AB30:AB31">
    <cfRule type="cellIs" dxfId="4957" priority="3281" operator="lessThan">
      <formula>0</formula>
    </cfRule>
  </conditionalFormatting>
  <conditionalFormatting sqref="AB51">
    <cfRule type="cellIs" dxfId="4956" priority="3278" operator="lessThan">
      <formula>0</formula>
    </cfRule>
  </conditionalFormatting>
  <conditionalFormatting sqref="AB53">
    <cfRule type="cellIs" dxfId="4955" priority="3277" operator="lessThan">
      <formula>0</formula>
    </cfRule>
  </conditionalFormatting>
  <conditionalFormatting sqref="AB53:AB54">
    <cfRule type="cellIs" dxfId="4954" priority="3275" operator="lessThan">
      <formula>0</formula>
    </cfRule>
  </conditionalFormatting>
  <conditionalFormatting sqref="AB45:AB50 AB52 AB55:AB56">
    <cfRule type="cellIs" dxfId="4953" priority="3280" operator="lessThan">
      <formula>0</formula>
    </cfRule>
  </conditionalFormatting>
  <conditionalFormatting sqref="AB51">
    <cfRule type="cellIs" dxfId="4952" priority="3279" operator="lessThan">
      <formula>0</formula>
    </cfRule>
  </conditionalFormatting>
  <conditionalFormatting sqref="AB54">
    <cfRule type="cellIs" dxfId="4951" priority="3276" operator="lessThan">
      <formula>0</formula>
    </cfRule>
  </conditionalFormatting>
  <conditionalFormatting sqref="AB34:AB36">
    <cfRule type="cellIs" dxfId="4950" priority="3265" operator="lessThan">
      <formula>0</formula>
    </cfRule>
  </conditionalFormatting>
  <conditionalFormatting sqref="AB63:AB65">
    <cfRule type="cellIs" dxfId="4949" priority="3270" operator="lessThan">
      <formula>0</formula>
    </cfRule>
  </conditionalFormatting>
  <conditionalFormatting sqref="AB38 AB40:AB41">
    <cfRule type="cellIs" dxfId="4948" priority="3262" operator="lessThan">
      <formula>0</formula>
    </cfRule>
  </conditionalFormatting>
  <conditionalFormatting sqref="AB39">
    <cfRule type="cellIs" dxfId="4947" priority="3261" operator="lessThan">
      <formula>0</formula>
    </cfRule>
  </conditionalFormatting>
  <conditionalFormatting sqref="AB39">
    <cfRule type="cellIs" dxfId="4946" priority="3260" operator="lessThan">
      <formula>0</formula>
    </cfRule>
  </conditionalFormatting>
  <conditionalFormatting sqref="X57 X59:X60">
    <cfRule type="cellIs" dxfId="4945" priority="3240" operator="lessThan">
      <formula>0</formula>
    </cfRule>
  </conditionalFormatting>
  <conditionalFormatting sqref="X42">
    <cfRule type="cellIs" dxfId="4944" priority="3235" operator="lessThan">
      <formula>0</formula>
    </cfRule>
  </conditionalFormatting>
  <conditionalFormatting sqref="X37 X40:X41">
    <cfRule type="cellIs" dxfId="4943" priority="3230" operator="lessThan">
      <formula>0</formula>
    </cfRule>
  </conditionalFormatting>
  <conditionalFormatting sqref="X61">
    <cfRule type="cellIs" dxfId="4942" priority="3239" operator="lessThan">
      <formula>0</formula>
    </cfRule>
  </conditionalFormatting>
  <conditionalFormatting sqref="X58:X60">
    <cfRule type="cellIs" dxfId="4941" priority="3238" operator="lessThan">
      <formula>0</formula>
    </cfRule>
  </conditionalFormatting>
  <conditionalFormatting sqref="X64:X65">
    <cfRule type="cellIs" dxfId="4940" priority="3237" operator="lessThan">
      <formula>0</formula>
    </cfRule>
  </conditionalFormatting>
  <conditionalFormatting sqref="X32:X33">
    <cfRule type="cellIs" dxfId="4939" priority="3234" operator="lessThan">
      <formula>0</formula>
    </cfRule>
  </conditionalFormatting>
  <conditionalFormatting sqref="X35">
    <cfRule type="cellIs" dxfId="4938" priority="3233" operator="lessThan">
      <formula>0</formula>
    </cfRule>
  </conditionalFormatting>
  <conditionalFormatting sqref="X36">
    <cfRule type="cellIs" dxfId="4937" priority="3232" operator="lessThan">
      <formula>0</formula>
    </cfRule>
  </conditionalFormatting>
  <conditionalFormatting sqref="X42">
    <cfRule type="cellIs" dxfId="4936" priority="3229" operator="lessThan">
      <formula>0</formula>
    </cfRule>
  </conditionalFormatting>
  <conditionalFormatting sqref="X67">
    <cfRule type="cellIs" dxfId="4935" priority="3225" operator="lessThan">
      <formula>0</formula>
    </cfRule>
  </conditionalFormatting>
  <conditionalFormatting sqref="X61">
    <cfRule type="cellIs" dxfId="4934" priority="3258" operator="lessThan">
      <formula>0</formula>
    </cfRule>
  </conditionalFormatting>
  <conditionalFormatting sqref="X8 X62 X26 X10:X11 X46:X47 X43:X44 X15:X17">
    <cfRule type="cellIs" dxfId="4933" priority="3257" operator="lessThan">
      <formula>0</formula>
    </cfRule>
  </conditionalFormatting>
  <conditionalFormatting sqref="X48">
    <cfRule type="cellIs" dxfId="4932" priority="3256" operator="lessThan">
      <formula>0</formula>
    </cfRule>
  </conditionalFormatting>
  <conditionalFormatting sqref="X49">
    <cfRule type="cellIs" dxfId="4931" priority="3255" operator="lessThan">
      <formula>0</formula>
    </cfRule>
  </conditionalFormatting>
  <conditionalFormatting sqref="X50">
    <cfRule type="cellIs" dxfId="4930" priority="3254" operator="lessThan">
      <formula>0</formula>
    </cfRule>
  </conditionalFormatting>
  <conditionalFormatting sqref="X52">
    <cfRule type="cellIs" dxfId="4929" priority="3253" operator="lessThan">
      <formula>0</formula>
    </cfRule>
  </conditionalFormatting>
  <conditionalFormatting sqref="X55">
    <cfRule type="cellIs" dxfId="4928" priority="3252" operator="lessThan">
      <formula>0</formula>
    </cfRule>
  </conditionalFormatting>
  <conditionalFormatting sqref="X56">
    <cfRule type="cellIs" dxfId="4927" priority="3251" operator="lessThan">
      <formula>0</formula>
    </cfRule>
  </conditionalFormatting>
  <conditionalFormatting sqref="X7">
    <cfRule type="cellIs" dxfId="4926" priority="3250" operator="lessThan">
      <formula>0</formula>
    </cfRule>
  </conditionalFormatting>
  <conditionalFormatting sqref="X9">
    <cfRule type="cellIs" dxfId="4925" priority="3249" operator="lessThan">
      <formula>0</formula>
    </cfRule>
  </conditionalFormatting>
  <conditionalFormatting sqref="X18:X20 X24:X25">
    <cfRule type="cellIs" dxfId="4924" priority="3248" operator="lessThan">
      <formula>0</formula>
    </cfRule>
  </conditionalFormatting>
  <conditionalFormatting sqref="X27 X30:X31">
    <cfRule type="cellIs" dxfId="4923" priority="3247" operator="lessThan">
      <formula>0</formula>
    </cfRule>
  </conditionalFormatting>
  <conditionalFormatting sqref="X51">
    <cfRule type="cellIs" dxfId="4922" priority="3244" operator="lessThan">
      <formula>0</formula>
    </cfRule>
  </conditionalFormatting>
  <conditionalFormatting sqref="X53">
    <cfRule type="cellIs" dxfId="4921" priority="3243" operator="lessThan">
      <formula>0</formula>
    </cfRule>
  </conditionalFormatting>
  <conditionalFormatting sqref="X53:X54">
    <cfRule type="cellIs" dxfId="4920" priority="3241" operator="lessThan">
      <formula>0</formula>
    </cfRule>
  </conditionalFormatting>
  <conditionalFormatting sqref="X45:X50 X52 X55:X56">
    <cfRule type="cellIs" dxfId="4919" priority="3246" operator="lessThan">
      <formula>0</formula>
    </cfRule>
  </conditionalFormatting>
  <conditionalFormatting sqref="X51">
    <cfRule type="cellIs" dxfId="4918" priority="3245" operator="lessThan">
      <formula>0</formula>
    </cfRule>
  </conditionalFormatting>
  <conditionalFormatting sqref="X54">
    <cfRule type="cellIs" dxfId="4917" priority="3242" operator="lessThan">
      <formula>0</formula>
    </cfRule>
  </conditionalFormatting>
  <conditionalFormatting sqref="X34:X36">
    <cfRule type="cellIs" dxfId="4916" priority="3231" operator="lessThan">
      <formula>0</formula>
    </cfRule>
  </conditionalFormatting>
  <conditionalFormatting sqref="X63:X65">
    <cfRule type="cellIs" dxfId="4915" priority="3236" operator="lessThan">
      <formula>0</formula>
    </cfRule>
  </conditionalFormatting>
  <conditionalFormatting sqref="X38 X40:X41">
    <cfRule type="cellIs" dxfId="4914" priority="3228" operator="lessThan">
      <formula>0</formula>
    </cfRule>
  </conditionalFormatting>
  <conditionalFormatting sqref="X39">
    <cfRule type="cellIs" dxfId="4913" priority="3227" operator="lessThan">
      <formula>0</formula>
    </cfRule>
  </conditionalFormatting>
  <conditionalFormatting sqref="X39">
    <cfRule type="cellIs" dxfId="4912" priority="3226" operator="lessThan">
      <formula>0</formula>
    </cfRule>
  </conditionalFormatting>
  <conditionalFormatting sqref="Y57 Y59:Y60">
    <cfRule type="cellIs" dxfId="4911" priority="3206" operator="lessThan">
      <formula>0</formula>
    </cfRule>
  </conditionalFormatting>
  <conditionalFormatting sqref="Y42">
    <cfRule type="cellIs" dxfId="4910" priority="3201" operator="lessThan">
      <formula>0</formula>
    </cfRule>
  </conditionalFormatting>
  <conditionalFormatting sqref="Y37 Y40:Y41">
    <cfRule type="cellIs" dxfId="4909" priority="3196" operator="lessThan">
      <formula>0</formula>
    </cfRule>
  </conditionalFormatting>
  <conditionalFormatting sqref="Y61">
    <cfRule type="cellIs" dxfId="4908" priority="3205" operator="lessThan">
      <formula>0</formula>
    </cfRule>
  </conditionalFormatting>
  <conditionalFormatting sqref="Y58:Y60">
    <cfRule type="cellIs" dxfId="4907" priority="3204" operator="lessThan">
      <formula>0</formula>
    </cfRule>
  </conditionalFormatting>
  <conditionalFormatting sqref="Y64:Y65">
    <cfRule type="cellIs" dxfId="4906" priority="3203" operator="lessThan">
      <formula>0</formula>
    </cfRule>
  </conditionalFormatting>
  <conditionalFormatting sqref="Y32:Y33">
    <cfRule type="cellIs" dxfId="4905" priority="3200" operator="lessThan">
      <formula>0</formula>
    </cfRule>
  </conditionalFormatting>
  <conditionalFormatting sqref="Y35">
    <cfRule type="cellIs" dxfId="4904" priority="3199" operator="lessThan">
      <formula>0</formula>
    </cfRule>
  </conditionalFormatting>
  <conditionalFormatting sqref="Y36">
    <cfRule type="cellIs" dxfId="4903" priority="3198" operator="lessThan">
      <formula>0</formula>
    </cfRule>
  </conditionalFormatting>
  <conditionalFormatting sqref="Y42">
    <cfRule type="cellIs" dxfId="4902" priority="3195" operator="lessThan">
      <formula>0</formula>
    </cfRule>
  </conditionalFormatting>
  <conditionalFormatting sqref="Y67">
    <cfRule type="cellIs" dxfId="4901" priority="3191" operator="lessThan">
      <formula>0</formula>
    </cfRule>
  </conditionalFormatting>
  <conditionalFormatting sqref="Y61">
    <cfRule type="cellIs" dxfId="4900" priority="3224" operator="lessThan">
      <formula>0</formula>
    </cfRule>
  </conditionalFormatting>
  <conditionalFormatting sqref="Y8 Y62 Y26 Y10:Y11 Y46:Y47 Y43:Y44 Y15:Y17">
    <cfRule type="cellIs" dxfId="4899" priority="3223" operator="lessThan">
      <formula>0</formula>
    </cfRule>
  </conditionalFormatting>
  <conditionalFormatting sqref="Y48">
    <cfRule type="cellIs" dxfId="4898" priority="3222" operator="lessThan">
      <formula>0</formula>
    </cfRule>
  </conditionalFormatting>
  <conditionalFormatting sqref="Y49">
    <cfRule type="cellIs" dxfId="4897" priority="3221" operator="lessThan">
      <formula>0</formula>
    </cfRule>
  </conditionalFormatting>
  <conditionalFormatting sqref="Y50">
    <cfRule type="cellIs" dxfId="4896" priority="3220" operator="lessThan">
      <formula>0</formula>
    </cfRule>
  </conditionalFormatting>
  <conditionalFormatting sqref="Y52">
    <cfRule type="cellIs" dxfId="4895" priority="3219" operator="lessThan">
      <formula>0</formula>
    </cfRule>
  </conditionalFormatting>
  <conditionalFormatting sqref="Y55">
    <cfRule type="cellIs" dxfId="4894" priority="3218" operator="lessThan">
      <formula>0</formula>
    </cfRule>
  </conditionalFormatting>
  <conditionalFormatting sqref="Y56">
    <cfRule type="cellIs" dxfId="4893" priority="3217" operator="lessThan">
      <formula>0</formula>
    </cfRule>
  </conditionalFormatting>
  <conditionalFormatting sqref="Y7">
    <cfRule type="cellIs" dxfId="4892" priority="3216" operator="lessThan">
      <formula>0</formula>
    </cfRule>
  </conditionalFormatting>
  <conditionalFormatting sqref="Y9">
    <cfRule type="cellIs" dxfId="4891" priority="3215" operator="lessThan">
      <formula>0</formula>
    </cfRule>
  </conditionalFormatting>
  <conditionalFormatting sqref="Y18:Y20 Y24:Y25">
    <cfRule type="cellIs" dxfId="4890" priority="3214" operator="lessThan">
      <formula>0</formula>
    </cfRule>
  </conditionalFormatting>
  <conditionalFormatting sqref="Y27 Y30:Y31">
    <cfRule type="cellIs" dxfId="4889" priority="3213" operator="lessThan">
      <formula>0</formula>
    </cfRule>
  </conditionalFormatting>
  <conditionalFormatting sqref="Y51">
    <cfRule type="cellIs" dxfId="4888" priority="3210" operator="lessThan">
      <formula>0</formula>
    </cfRule>
  </conditionalFormatting>
  <conditionalFormatting sqref="Y53">
    <cfRule type="cellIs" dxfId="4887" priority="3209" operator="lessThan">
      <formula>0</formula>
    </cfRule>
  </conditionalFormatting>
  <conditionalFormatting sqref="Y53:Y54">
    <cfRule type="cellIs" dxfId="4886" priority="3207" operator="lessThan">
      <formula>0</formula>
    </cfRule>
  </conditionalFormatting>
  <conditionalFormatting sqref="Y45:Y50 Y52 Y55:Y56">
    <cfRule type="cellIs" dxfId="4885" priority="3212" operator="lessThan">
      <formula>0</formula>
    </cfRule>
  </conditionalFormatting>
  <conditionalFormatting sqref="Y51">
    <cfRule type="cellIs" dxfId="4884" priority="3211" operator="lessThan">
      <formula>0</formula>
    </cfRule>
  </conditionalFormatting>
  <conditionalFormatting sqref="Y54">
    <cfRule type="cellIs" dxfId="4883" priority="3208" operator="lessThan">
      <formula>0</formula>
    </cfRule>
  </conditionalFormatting>
  <conditionalFormatting sqref="Y34:Y36">
    <cfRule type="cellIs" dxfId="4882" priority="3197" operator="lessThan">
      <formula>0</formula>
    </cfRule>
  </conditionalFormatting>
  <conditionalFormatting sqref="Y63:Y65">
    <cfRule type="cellIs" dxfId="4881" priority="3202" operator="lessThan">
      <formula>0</formula>
    </cfRule>
  </conditionalFormatting>
  <conditionalFormatting sqref="Y38 Y40:Y41">
    <cfRule type="cellIs" dxfId="4880" priority="3194" operator="lessThan">
      <formula>0</formula>
    </cfRule>
  </conditionalFormatting>
  <conditionalFormatting sqref="Y39">
    <cfRule type="cellIs" dxfId="4879" priority="3193" operator="lessThan">
      <formula>0</formula>
    </cfRule>
  </conditionalFormatting>
  <conditionalFormatting sqref="Y39">
    <cfRule type="cellIs" dxfId="4878" priority="3192" operator="lessThan">
      <formula>0</formula>
    </cfRule>
  </conditionalFormatting>
  <conditionalFormatting sqref="Z57 Z59:Z60">
    <cfRule type="cellIs" dxfId="4877" priority="3172" operator="lessThan">
      <formula>0</formula>
    </cfRule>
  </conditionalFormatting>
  <conditionalFormatting sqref="Z42">
    <cfRule type="cellIs" dxfId="4876" priority="3167" operator="lessThan">
      <formula>0</formula>
    </cfRule>
  </conditionalFormatting>
  <conditionalFormatting sqref="Z37 Z40:Z41">
    <cfRule type="cellIs" dxfId="4875" priority="3162" operator="lessThan">
      <formula>0</formula>
    </cfRule>
  </conditionalFormatting>
  <conditionalFormatting sqref="Z61">
    <cfRule type="cellIs" dxfId="4874" priority="3171" operator="lessThan">
      <formula>0</formula>
    </cfRule>
  </conditionalFormatting>
  <conditionalFormatting sqref="Z58:Z60">
    <cfRule type="cellIs" dxfId="4873" priority="3170" operator="lessThan">
      <formula>0</formula>
    </cfRule>
  </conditionalFormatting>
  <conditionalFormatting sqref="Z64:Z65">
    <cfRule type="cellIs" dxfId="4872" priority="3169" operator="lessThan">
      <formula>0</formula>
    </cfRule>
  </conditionalFormatting>
  <conditionalFormatting sqref="Z32:Z33">
    <cfRule type="cellIs" dxfId="4871" priority="3166" operator="lessThan">
      <formula>0</formula>
    </cfRule>
  </conditionalFormatting>
  <conditionalFormatting sqref="Z35">
    <cfRule type="cellIs" dxfId="4870" priority="3165" operator="lessThan">
      <formula>0</formula>
    </cfRule>
  </conditionalFormatting>
  <conditionalFormatting sqref="Z36">
    <cfRule type="cellIs" dxfId="4869" priority="3164" operator="lessThan">
      <formula>0</formula>
    </cfRule>
  </conditionalFormatting>
  <conditionalFormatting sqref="Z42">
    <cfRule type="cellIs" dxfId="4868" priority="3161" operator="lessThan">
      <formula>0</formula>
    </cfRule>
  </conditionalFormatting>
  <conditionalFormatting sqref="Z67">
    <cfRule type="cellIs" dxfId="4867" priority="3157" operator="lessThan">
      <formula>0</formula>
    </cfRule>
  </conditionalFormatting>
  <conditionalFormatting sqref="Z61">
    <cfRule type="cellIs" dxfId="4866" priority="3190" operator="lessThan">
      <formula>0</formula>
    </cfRule>
  </conditionalFormatting>
  <conditionalFormatting sqref="Z8 Z62 Z26 Z10:Z11 Z46:Z47 Z43:Z44 Z15:Z17">
    <cfRule type="cellIs" dxfId="4865" priority="3189" operator="lessThan">
      <formula>0</formula>
    </cfRule>
  </conditionalFormatting>
  <conditionalFormatting sqref="Z48">
    <cfRule type="cellIs" dxfId="4864" priority="3188" operator="lessThan">
      <formula>0</formula>
    </cfRule>
  </conditionalFormatting>
  <conditionalFormatting sqref="Z49">
    <cfRule type="cellIs" dxfId="4863" priority="3187" operator="lessThan">
      <formula>0</formula>
    </cfRule>
  </conditionalFormatting>
  <conditionalFormatting sqref="Z50">
    <cfRule type="cellIs" dxfId="4862" priority="3186" operator="lessThan">
      <formula>0</formula>
    </cfRule>
  </conditionalFormatting>
  <conditionalFormatting sqref="Z52">
    <cfRule type="cellIs" dxfId="4861" priority="3185" operator="lessThan">
      <formula>0</formula>
    </cfRule>
  </conditionalFormatting>
  <conditionalFormatting sqref="Z55">
    <cfRule type="cellIs" dxfId="4860" priority="3184" operator="lessThan">
      <formula>0</formula>
    </cfRule>
  </conditionalFormatting>
  <conditionalFormatting sqref="Z56">
    <cfRule type="cellIs" dxfId="4859" priority="3183" operator="lessThan">
      <formula>0</formula>
    </cfRule>
  </conditionalFormatting>
  <conditionalFormatting sqref="Z7">
    <cfRule type="cellIs" dxfId="4858" priority="3182" operator="lessThan">
      <formula>0</formula>
    </cfRule>
  </conditionalFormatting>
  <conditionalFormatting sqref="Z9">
    <cfRule type="cellIs" dxfId="4857" priority="3181" operator="lessThan">
      <formula>0</formula>
    </cfRule>
  </conditionalFormatting>
  <conditionalFormatting sqref="Z18:Z20 Z24:Z25">
    <cfRule type="cellIs" dxfId="4856" priority="3180" operator="lessThan">
      <formula>0</formula>
    </cfRule>
  </conditionalFormatting>
  <conditionalFormatting sqref="Z27 Z30:Z31">
    <cfRule type="cellIs" dxfId="4855" priority="3179" operator="lessThan">
      <formula>0</formula>
    </cfRule>
  </conditionalFormatting>
  <conditionalFormatting sqref="Z51">
    <cfRule type="cellIs" dxfId="4854" priority="3176" operator="lessThan">
      <formula>0</formula>
    </cfRule>
  </conditionalFormatting>
  <conditionalFormatting sqref="Z53">
    <cfRule type="cellIs" dxfId="4853" priority="3175" operator="lessThan">
      <formula>0</formula>
    </cfRule>
  </conditionalFormatting>
  <conditionalFormatting sqref="Z53:Z54">
    <cfRule type="cellIs" dxfId="4852" priority="3173" operator="lessThan">
      <formula>0</formula>
    </cfRule>
  </conditionalFormatting>
  <conditionalFormatting sqref="Z45:Z50 Z52 Z55:Z56">
    <cfRule type="cellIs" dxfId="4851" priority="3178" operator="lessThan">
      <formula>0</formula>
    </cfRule>
  </conditionalFormatting>
  <conditionalFormatting sqref="Z51">
    <cfRule type="cellIs" dxfId="4850" priority="3177" operator="lessThan">
      <formula>0</formula>
    </cfRule>
  </conditionalFormatting>
  <conditionalFormatting sqref="Z54">
    <cfRule type="cellIs" dxfId="4849" priority="3174" operator="lessThan">
      <formula>0</formula>
    </cfRule>
  </conditionalFormatting>
  <conditionalFormatting sqref="Z34:Z36">
    <cfRule type="cellIs" dxfId="4848" priority="3163" operator="lessThan">
      <formula>0</formula>
    </cfRule>
  </conditionalFormatting>
  <conditionalFormatting sqref="Z63:Z65">
    <cfRule type="cellIs" dxfId="4847" priority="3168" operator="lessThan">
      <formula>0</formula>
    </cfRule>
  </conditionalFormatting>
  <conditionalFormatting sqref="Z38 Z40:Z41">
    <cfRule type="cellIs" dxfId="4846" priority="3160" operator="lessThan">
      <formula>0</formula>
    </cfRule>
  </conditionalFormatting>
  <conditionalFormatting sqref="Z39">
    <cfRule type="cellIs" dxfId="4845" priority="3159" operator="lessThan">
      <formula>0</formula>
    </cfRule>
  </conditionalFormatting>
  <conditionalFormatting sqref="Z39">
    <cfRule type="cellIs" dxfId="4844" priority="3158" operator="lessThan">
      <formula>0</formula>
    </cfRule>
  </conditionalFormatting>
  <conditionalFormatting sqref="AA57 AA59:AA60">
    <cfRule type="cellIs" dxfId="4843" priority="3138" operator="lessThan">
      <formula>0</formula>
    </cfRule>
  </conditionalFormatting>
  <conditionalFormatting sqref="AA42">
    <cfRule type="cellIs" dxfId="4842" priority="3133" operator="lessThan">
      <formula>0</formula>
    </cfRule>
  </conditionalFormatting>
  <conditionalFormatting sqref="AA37 AA40:AA41">
    <cfRule type="cellIs" dxfId="4841" priority="3128" operator="lessThan">
      <formula>0</formula>
    </cfRule>
  </conditionalFormatting>
  <conditionalFormatting sqref="AA61">
    <cfRule type="cellIs" dxfId="4840" priority="3137" operator="lessThan">
      <formula>0</formula>
    </cfRule>
  </conditionalFormatting>
  <conditionalFormatting sqref="AA58:AA60">
    <cfRule type="cellIs" dxfId="4839" priority="3136" operator="lessThan">
      <formula>0</formula>
    </cfRule>
  </conditionalFormatting>
  <conditionalFormatting sqref="AA64:AA65">
    <cfRule type="cellIs" dxfId="4838" priority="3135" operator="lessThan">
      <formula>0</formula>
    </cfRule>
  </conditionalFormatting>
  <conditionalFormatting sqref="AA32:AA33">
    <cfRule type="cellIs" dxfId="4837" priority="3132" operator="lessThan">
      <formula>0</formula>
    </cfRule>
  </conditionalFormatting>
  <conditionalFormatting sqref="AA35">
    <cfRule type="cellIs" dxfId="4836" priority="3131" operator="lessThan">
      <formula>0</formula>
    </cfRule>
  </conditionalFormatting>
  <conditionalFormatting sqref="AA36">
    <cfRule type="cellIs" dxfId="4835" priority="3130" operator="lessThan">
      <formula>0</formula>
    </cfRule>
  </conditionalFormatting>
  <conditionalFormatting sqref="AA42">
    <cfRule type="cellIs" dxfId="4834" priority="3127" operator="lessThan">
      <formula>0</formula>
    </cfRule>
  </conditionalFormatting>
  <conditionalFormatting sqref="AA67">
    <cfRule type="cellIs" dxfId="4833" priority="3123" operator="lessThan">
      <formula>0</formula>
    </cfRule>
  </conditionalFormatting>
  <conditionalFormatting sqref="AA61">
    <cfRule type="cellIs" dxfId="4832" priority="3156" operator="lessThan">
      <formula>0</formula>
    </cfRule>
  </conditionalFormatting>
  <conditionalFormatting sqref="AA8 AA62 AA26 AA10:AA11 AA46:AA47 AA43:AA44 AA15:AA17">
    <cfRule type="cellIs" dxfId="4831" priority="3155" operator="lessThan">
      <formula>0</formula>
    </cfRule>
  </conditionalFormatting>
  <conditionalFormatting sqref="AA48">
    <cfRule type="cellIs" dxfId="4830" priority="3154" operator="lessThan">
      <formula>0</formula>
    </cfRule>
  </conditionalFormatting>
  <conditionalFormatting sqref="AA49">
    <cfRule type="cellIs" dxfId="4829" priority="3153" operator="lessThan">
      <formula>0</formula>
    </cfRule>
  </conditionalFormatting>
  <conditionalFormatting sqref="AA50">
    <cfRule type="cellIs" dxfId="4828" priority="3152" operator="lessThan">
      <formula>0</formula>
    </cfRule>
  </conditionalFormatting>
  <conditionalFormatting sqref="AA52">
    <cfRule type="cellIs" dxfId="4827" priority="3151" operator="lessThan">
      <formula>0</formula>
    </cfRule>
  </conditionalFormatting>
  <conditionalFormatting sqref="AA55">
    <cfRule type="cellIs" dxfId="4826" priority="3150" operator="lessThan">
      <formula>0</formula>
    </cfRule>
  </conditionalFormatting>
  <conditionalFormatting sqref="AA56">
    <cfRule type="cellIs" dxfId="4825" priority="3149" operator="lessThan">
      <formula>0</formula>
    </cfRule>
  </conditionalFormatting>
  <conditionalFormatting sqref="AA7">
    <cfRule type="cellIs" dxfId="4824" priority="3148" operator="lessThan">
      <formula>0</formula>
    </cfRule>
  </conditionalFormatting>
  <conditionalFormatting sqref="AA9">
    <cfRule type="cellIs" dxfId="4823" priority="3147" operator="lessThan">
      <formula>0</formula>
    </cfRule>
  </conditionalFormatting>
  <conditionalFormatting sqref="AA18:AA20 AA24:AA25">
    <cfRule type="cellIs" dxfId="4822" priority="3146" operator="lessThan">
      <formula>0</formula>
    </cfRule>
  </conditionalFormatting>
  <conditionalFormatting sqref="AA27 AA30:AA31">
    <cfRule type="cellIs" dxfId="4821" priority="3145" operator="lessThan">
      <formula>0</formula>
    </cfRule>
  </conditionalFormatting>
  <conditionalFormatting sqref="AA51">
    <cfRule type="cellIs" dxfId="4820" priority="3142" operator="lessThan">
      <formula>0</formula>
    </cfRule>
  </conditionalFormatting>
  <conditionalFormatting sqref="AA53">
    <cfRule type="cellIs" dxfId="4819" priority="3141" operator="lessThan">
      <formula>0</formula>
    </cfRule>
  </conditionalFormatting>
  <conditionalFormatting sqref="AA53:AA54">
    <cfRule type="cellIs" dxfId="4818" priority="3139" operator="lessThan">
      <formula>0</formula>
    </cfRule>
  </conditionalFormatting>
  <conditionalFormatting sqref="AA45:AA50 AA52 AA55:AA56">
    <cfRule type="cellIs" dxfId="4817" priority="3144" operator="lessThan">
      <formula>0</formula>
    </cfRule>
  </conditionalFormatting>
  <conditionalFormatting sqref="AA51">
    <cfRule type="cellIs" dxfId="4816" priority="3143" operator="lessThan">
      <formula>0</formula>
    </cfRule>
  </conditionalFormatting>
  <conditionalFormatting sqref="AA54">
    <cfRule type="cellIs" dxfId="4815" priority="3140" operator="lessThan">
      <formula>0</formula>
    </cfRule>
  </conditionalFormatting>
  <conditionalFormatting sqref="AA34:AA36">
    <cfRule type="cellIs" dxfId="4814" priority="3129" operator="lessThan">
      <formula>0</formula>
    </cfRule>
  </conditionalFormatting>
  <conditionalFormatting sqref="AA63:AA65">
    <cfRule type="cellIs" dxfId="4813" priority="3134" operator="lessThan">
      <formula>0</formula>
    </cfRule>
  </conditionalFormatting>
  <conditionalFormatting sqref="AA38 AA40:AA41">
    <cfRule type="cellIs" dxfId="4812" priority="3126" operator="lessThan">
      <formula>0</formula>
    </cfRule>
  </conditionalFormatting>
  <conditionalFormatting sqref="AA39">
    <cfRule type="cellIs" dxfId="4811" priority="3125" operator="lessThan">
      <formula>0</formula>
    </cfRule>
  </conditionalFormatting>
  <conditionalFormatting sqref="AA39">
    <cfRule type="cellIs" dxfId="4810" priority="3124" operator="lessThan">
      <formula>0</formula>
    </cfRule>
  </conditionalFormatting>
  <conditionalFormatting sqref="AC57 AC59:AC60">
    <cfRule type="cellIs" dxfId="4809" priority="3104" operator="lessThan">
      <formula>0</formula>
    </cfRule>
  </conditionalFormatting>
  <conditionalFormatting sqref="AC42">
    <cfRule type="cellIs" dxfId="4808" priority="3099" operator="lessThan">
      <formula>0</formula>
    </cfRule>
  </conditionalFormatting>
  <conditionalFormatting sqref="AC37 AC40:AC41">
    <cfRule type="cellIs" dxfId="4807" priority="3094" operator="lessThan">
      <formula>0</formula>
    </cfRule>
  </conditionalFormatting>
  <conditionalFormatting sqref="AC61">
    <cfRule type="cellIs" dxfId="4806" priority="3103" operator="lessThan">
      <formula>0</formula>
    </cfRule>
  </conditionalFormatting>
  <conditionalFormatting sqref="AC58:AC60">
    <cfRule type="cellIs" dxfId="4805" priority="3102" operator="lessThan">
      <formula>0</formula>
    </cfRule>
  </conditionalFormatting>
  <conditionalFormatting sqref="AC64:AC65">
    <cfRule type="cellIs" dxfId="4804" priority="3101" operator="lessThan">
      <formula>0</formula>
    </cfRule>
  </conditionalFormatting>
  <conditionalFormatting sqref="AC32:AC33">
    <cfRule type="cellIs" dxfId="4803" priority="3098" operator="lessThan">
      <formula>0</formula>
    </cfRule>
  </conditionalFormatting>
  <conditionalFormatting sqref="AC35">
    <cfRule type="cellIs" dxfId="4802" priority="3097" operator="lessThan">
      <formula>0</formula>
    </cfRule>
  </conditionalFormatting>
  <conditionalFormatting sqref="AC36">
    <cfRule type="cellIs" dxfId="4801" priority="3096" operator="lessThan">
      <formula>0</formula>
    </cfRule>
  </conditionalFormatting>
  <conditionalFormatting sqref="AC42">
    <cfRule type="cellIs" dxfId="4800" priority="3093" operator="lessThan">
      <formula>0</formula>
    </cfRule>
  </conditionalFormatting>
  <conditionalFormatting sqref="AC67">
    <cfRule type="cellIs" dxfId="4799" priority="3089" operator="lessThan">
      <formula>0</formula>
    </cfRule>
  </conditionalFormatting>
  <conditionalFormatting sqref="AC61">
    <cfRule type="cellIs" dxfId="4798" priority="3122" operator="lessThan">
      <formula>0</formula>
    </cfRule>
  </conditionalFormatting>
  <conditionalFormatting sqref="AC8 AC62 AC26 AC10:AC11 AC46:AC47 AC43:AC44 AC15:AC17">
    <cfRule type="cellIs" dxfId="4797" priority="3121" operator="lessThan">
      <formula>0</formula>
    </cfRule>
  </conditionalFormatting>
  <conditionalFormatting sqref="AC48">
    <cfRule type="cellIs" dxfId="4796" priority="3120" operator="lessThan">
      <formula>0</formula>
    </cfRule>
  </conditionalFormatting>
  <conditionalFormatting sqref="AC49">
    <cfRule type="cellIs" dxfId="4795" priority="3119" operator="lessThan">
      <formula>0</formula>
    </cfRule>
  </conditionalFormatting>
  <conditionalFormatting sqref="AC50">
    <cfRule type="cellIs" dxfId="4794" priority="3118" operator="lessThan">
      <formula>0</formula>
    </cfRule>
  </conditionalFormatting>
  <conditionalFormatting sqref="AC52">
    <cfRule type="cellIs" dxfId="4793" priority="3117" operator="lessThan">
      <formula>0</formula>
    </cfRule>
  </conditionalFormatting>
  <conditionalFormatting sqref="AC55">
    <cfRule type="cellIs" dxfId="4792" priority="3116" operator="lessThan">
      <formula>0</formula>
    </cfRule>
  </conditionalFormatting>
  <conditionalFormatting sqref="AC56">
    <cfRule type="cellIs" dxfId="4791" priority="3115" operator="lessThan">
      <formula>0</formula>
    </cfRule>
  </conditionalFormatting>
  <conditionalFormatting sqref="AC7">
    <cfRule type="cellIs" dxfId="4790" priority="3114" operator="lessThan">
      <formula>0</formula>
    </cfRule>
  </conditionalFormatting>
  <conditionalFormatting sqref="AC9">
    <cfRule type="cellIs" dxfId="4789" priority="3113" operator="lessThan">
      <formula>0</formula>
    </cfRule>
  </conditionalFormatting>
  <conditionalFormatting sqref="AC18:AC20 AC24:AC25">
    <cfRule type="cellIs" dxfId="4788" priority="3112" operator="lessThan">
      <formula>0</formula>
    </cfRule>
  </conditionalFormatting>
  <conditionalFormatting sqref="AC27 AC30:AC31">
    <cfRule type="cellIs" dxfId="4787" priority="3111" operator="lessThan">
      <formula>0</formula>
    </cfRule>
  </conditionalFormatting>
  <conditionalFormatting sqref="AC51">
    <cfRule type="cellIs" dxfId="4786" priority="3108" operator="lessThan">
      <formula>0</formula>
    </cfRule>
  </conditionalFormatting>
  <conditionalFormatting sqref="AC53">
    <cfRule type="cellIs" dxfId="4785" priority="3107" operator="lessThan">
      <formula>0</formula>
    </cfRule>
  </conditionalFormatting>
  <conditionalFormatting sqref="AC53:AC54">
    <cfRule type="cellIs" dxfId="4784" priority="3105" operator="lessThan">
      <formula>0</formula>
    </cfRule>
  </conditionalFormatting>
  <conditionalFormatting sqref="AC45:AC50 AC52 AC55:AC56">
    <cfRule type="cellIs" dxfId="4783" priority="3110" operator="lessThan">
      <formula>0</formula>
    </cfRule>
  </conditionalFormatting>
  <conditionalFormatting sqref="AC51">
    <cfRule type="cellIs" dxfId="4782" priority="3109" operator="lessThan">
      <formula>0</formula>
    </cfRule>
  </conditionalFormatting>
  <conditionalFormatting sqref="AC54">
    <cfRule type="cellIs" dxfId="4781" priority="3106" operator="lessThan">
      <formula>0</formula>
    </cfRule>
  </conditionalFormatting>
  <conditionalFormatting sqref="AC34:AC36">
    <cfRule type="cellIs" dxfId="4780" priority="3095" operator="lessThan">
      <formula>0</formula>
    </cfRule>
  </conditionalFormatting>
  <conditionalFormatting sqref="AC63:AC65">
    <cfRule type="cellIs" dxfId="4779" priority="3100" operator="lessThan">
      <formula>0</formula>
    </cfRule>
  </conditionalFormatting>
  <conditionalFormatting sqref="AC38 AC40:AC41">
    <cfRule type="cellIs" dxfId="4778" priority="3092" operator="lessThan">
      <formula>0</formula>
    </cfRule>
  </conditionalFormatting>
  <conditionalFormatting sqref="AC39">
    <cfRule type="cellIs" dxfId="4777" priority="3091" operator="lessThan">
      <formula>0</formula>
    </cfRule>
  </conditionalFormatting>
  <conditionalFormatting sqref="AC39">
    <cfRule type="cellIs" dxfId="4776" priority="3090" operator="lessThan">
      <formula>0</formula>
    </cfRule>
  </conditionalFormatting>
  <conditionalFormatting sqref="E18:E26">
    <cfRule type="cellIs" dxfId="4775" priority="3074" operator="lessThan">
      <formula>0</formula>
    </cfRule>
  </conditionalFormatting>
  <conditionalFormatting sqref="E18:E26">
    <cfRule type="cellIs" dxfId="4774" priority="3073" operator="lessThan">
      <formula>0</formula>
    </cfRule>
  </conditionalFormatting>
  <conditionalFormatting sqref="E18:E26">
    <cfRule type="cellIs" dxfId="4773" priority="3072" operator="lessThan">
      <formula>0</formula>
    </cfRule>
  </conditionalFormatting>
  <conditionalFormatting sqref="E18:E26">
    <cfRule type="cellIs" dxfId="4772" priority="3071" operator="lessThan">
      <formula>0</formula>
    </cfRule>
  </conditionalFormatting>
  <conditionalFormatting sqref="E27 E30:E31">
    <cfRule type="cellIs" dxfId="4771" priority="3070" operator="lessThan">
      <formula>0</formula>
    </cfRule>
  </conditionalFormatting>
  <conditionalFormatting sqref="E27 E30:E31">
    <cfRule type="cellIs" dxfId="4770" priority="3069" operator="lessThan">
      <formula>0</formula>
    </cfRule>
  </conditionalFormatting>
  <conditionalFormatting sqref="E27 E30:E31">
    <cfRule type="cellIs" dxfId="4769" priority="3068" operator="lessThan">
      <formula>0</formula>
    </cfRule>
  </conditionalFormatting>
  <conditionalFormatting sqref="E27 E30:E31">
    <cfRule type="cellIs" dxfId="4768" priority="3067" operator="lessThan">
      <formula>0</formula>
    </cfRule>
  </conditionalFormatting>
  <conditionalFormatting sqref="E34:E36">
    <cfRule type="cellIs" dxfId="4767" priority="3066" operator="lessThan">
      <formula>0</formula>
    </cfRule>
  </conditionalFormatting>
  <conditionalFormatting sqref="E34:E36">
    <cfRule type="cellIs" dxfId="4766" priority="3065" operator="lessThan">
      <formula>0</formula>
    </cfRule>
  </conditionalFormatting>
  <conditionalFormatting sqref="E34:E36">
    <cfRule type="cellIs" dxfId="4765" priority="3064" operator="lessThan">
      <formula>0</formula>
    </cfRule>
  </conditionalFormatting>
  <conditionalFormatting sqref="E34:E36">
    <cfRule type="cellIs" dxfId="4764" priority="3063" operator="lessThan">
      <formula>0</formula>
    </cfRule>
  </conditionalFormatting>
  <conditionalFormatting sqref="E38:E42">
    <cfRule type="cellIs" dxfId="4763" priority="3062" operator="lessThan">
      <formula>0</formula>
    </cfRule>
  </conditionalFormatting>
  <conditionalFormatting sqref="E38:E42">
    <cfRule type="cellIs" dxfId="4762" priority="3061" operator="lessThan">
      <formula>0</formula>
    </cfRule>
  </conditionalFormatting>
  <conditionalFormatting sqref="E38:E42">
    <cfRule type="cellIs" dxfId="4761" priority="3060" operator="lessThan">
      <formula>0</formula>
    </cfRule>
  </conditionalFormatting>
  <conditionalFormatting sqref="E38:E42">
    <cfRule type="cellIs" dxfId="4760" priority="3059" operator="lessThan">
      <formula>0</formula>
    </cfRule>
  </conditionalFormatting>
  <conditionalFormatting sqref="E45:E56">
    <cfRule type="cellIs" dxfId="4759" priority="3058" operator="lessThan">
      <formula>0</formula>
    </cfRule>
  </conditionalFormatting>
  <conditionalFormatting sqref="E45:E56">
    <cfRule type="cellIs" dxfId="4758" priority="3057" operator="lessThan">
      <formula>0</formula>
    </cfRule>
  </conditionalFormatting>
  <conditionalFormatting sqref="E45:E56">
    <cfRule type="cellIs" dxfId="4757" priority="3056" operator="lessThan">
      <formula>0</formula>
    </cfRule>
  </conditionalFormatting>
  <conditionalFormatting sqref="E45:E56">
    <cfRule type="cellIs" dxfId="4756" priority="3055" operator="lessThan">
      <formula>0</formula>
    </cfRule>
  </conditionalFormatting>
  <conditionalFormatting sqref="E58:E61">
    <cfRule type="cellIs" dxfId="4755" priority="3054" operator="lessThan">
      <formula>0</formula>
    </cfRule>
  </conditionalFormatting>
  <conditionalFormatting sqref="E58:E61">
    <cfRule type="cellIs" dxfId="4754" priority="3053" operator="lessThan">
      <formula>0</formula>
    </cfRule>
  </conditionalFormatting>
  <conditionalFormatting sqref="E58:E61">
    <cfRule type="cellIs" dxfId="4753" priority="3052" operator="lessThan">
      <formula>0</formula>
    </cfRule>
  </conditionalFormatting>
  <conditionalFormatting sqref="E58:E61">
    <cfRule type="cellIs" dxfId="4752" priority="3051" operator="lessThan">
      <formula>0</formula>
    </cfRule>
  </conditionalFormatting>
  <conditionalFormatting sqref="E63:E65">
    <cfRule type="cellIs" dxfId="4751" priority="3050" operator="lessThan">
      <formula>0</formula>
    </cfRule>
  </conditionalFormatting>
  <conditionalFormatting sqref="E63:E65">
    <cfRule type="cellIs" dxfId="4750" priority="3049" operator="lessThan">
      <formula>0</formula>
    </cfRule>
  </conditionalFormatting>
  <conditionalFormatting sqref="E63:E65">
    <cfRule type="cellIs" dxfId="4749" priority="3048" operator="lessThan">
      <formula>0</formula>
    </cfRule>
  </conditionalFormatting>
  <conditionalFormatting sqref="E63:E65">
    <cfRule type="cellIs" dxfId="4748" priority="3047" operator="lessThan">
      <formula>0</formula>
    </cfRule>
  </conditionalFormatting>
  <conditionalFormatting sqref="G10:G16">
    <cfRule type="cellIs" dxfId="4747" priority="2932" operator="lessThan">
      <formula>0</formula>
    </cfRule>
  </conditionalFormatting>
  <conditionalFormatting sqref="G57">
    <cfRule type="cellIs" dxfId="4746" priority="2931" operator="lessThan">
      <formula>0</formula>
    </cfRule>
  </conditionalFormatting>
  <conditionalFormatting sqref="G32:G33">
    <cfRule type="cellIs" dxfId="4745" priority="2930" operator="lessThan">
      <formula>0</formula>
    </cfRule>
  </conditionalFormatting>
  <conditionalFormatting sqref="G37">
    <cfRule type="cellIs" dxfId="4744" priority="2929" operator="lessThan">
      <formula>0</formula>
    </cfRule>
  </conditionalFormatting>
  <conditionalFormatting sqref="G11:G16">
    <cfRule type="cellIs" dxfId="4743" priority="2928" operator="lessThan">
      <formula>0</formula>
    </cfRule>
  </conditionalFormatting>
  <conditionalFormatting sqref="G11:G16">
    <cfRule type="cellIs" dxfId="4742" priority="2927" operator="lessThan">
      <formula>0</formula>
    </cfRule>
  </conditionalFormatting>
  <conditionalFormatting sqref="G15">
    <cfRule type="cellIs" dxfId="4741" priority="2926" operator="lessThan">
      <formula>0</formula>
    </cfRule>
  </conditionalFormatting>
  <conditionalFormatting sqref="G15">
    <cfRule type="cellIs" dxfId="4740" priority="2925" operator="lessThan">
      <formula>0</formula>
    </cfRule>
  </conditionalFormatting>
  <conditionalFormatting sqref="G16">
    <cfRule type="cellIs" dxfId="4739" priority="2924" operator="lessThan">
      <formula>0</formula>
    </cfRule>
  </conditionalFormatting>
  <conditionalFormatting sqref="G16">
    <cfRule type="cellIs" dxfId="4738" priority="2923" operator="lessThan">
      <formula>0</formula>
    </cfRule>
  </conditionalFormatting>
  <conditionalFormatting sqref="NK10:NK11 NK15:NK16">
    <cfRule type="cellIs" dxfId="4737" priority="3004" operator="lessThan">
      <formula>0</formula>
    </cfRule>
  </conditionalFormatting>
  <conditionalFormatting sqref="NK57">
    <cfRule type="cellIs" dxfId="4736" priority="3002" operator="lessThan">
      <formula>0</formula>
    </cfRule>
  </conditionalFormatting>
  <conditionalFormatting sqref="NK10:NK11 NK15:NK16">
    <cfRule type="cellIs" dxfId="4735" priority="3003" operator="lessThan">
      <formula>0</formula>
    </cfRule>
  </conditionalFormatting>
  <conditionalFormatting sqref="NK37">
    <cfRule type="cellIs" dxfId="4734" priority="3000" operator="lessThan">
      <formula>0</formula>
    </cfRule>
  </conditionalFormatting>
  <conditionalFormatting sqref="NK32:NK33">
    <cfRule type="cellIs" dxfId="4733" priority="3001" operator="lessThan">
      <formula>0</formula>
    </cfRule>
  </conditionalFormatting>
  <conditionalFormatting sqref="NK67">
    <cfRule type="cellIs" dxfId="4732" priority="2999" operator="lessThan">
      <formula>0</formula>
    </cfRule>
  </conditionalFormatting>
  <conditionalFormatting sqref="NK8 NK62 NK17 NK26 NK66 NK43:NK44">
    <cfRule type="cellIs" dxfId="4731" priority="3008" operator="lessThan">
      <formula>0</formula>
    </cfRule>
  </conditionalFormatting>
  <conditionalFormatting sqref="NK9">
    <cfRule type="cellIs" dxfId="4730" priority="3007" operator="lessThan">
      <formula>0</formula>
    </cfRule>
  </conditionalFormatting>
  <conditionalFormatting sqref="NK7">
    <cfRule type="cellIs" dxfId="4729" priority="3006" operator="lessThan">
      <formula>0</formula>
    </cfRule>
  </conditionalFormatting>
  <conditionalFormatting sqref="NK9">
    <cfRule type="cellIs" dxfId="4728" priority="3005" operator="lessThan">
      <formula>0</formula>
    </cfRule>
  </conditionalFormatting>
  <conditionalFormatting sqref="NK11">
    <cfRule type="cellIs" dxfId="4727" priority="2998" operator="lessThan">
      <formula>0</formula>
    </cfRule>
  </conditionalFormatting>
  <conditionalFormatting sqref="NK11">
    <cfRule type="cellIs" dxfId="4726" priority="2997" operator="lessThan">
      <formula>0</formula>
    </cfRule>
  </conditionalFormatting>
  <conditionalFormatting sqref="NK15">
    <cfRule type="cellIs" dxfId="4725" priority="2996" operator="lessThan">
      <formula>0</formula>
    </cfRule>
  </conditionalFormatting>
  <conditionalFormatting sqref="NK15">
    <cfRule type="cellIs" dxfId="4724" priority="2995" operator="lessThan">
      <formula>0</formula>
    </cfRule>
  </conditionalFormatting>
  <conditionalFormatting sqref="NK16">
    <cfRule type="cellIs" dxfId="4723" priority="2994" operator="lessThan">
      <formula>0</formula>
    </cfRule>
  </conditionalFormatting>
  <conditionalFormatting sqref="NK16">
    <cfRule type="cellIs" dxfId="4722" priority="2993" operator="lessThan">
      <formula>0</formula>
    </cfRule>
  </conditionalFormatting>
  <conditionalFormatting sqref="NK18:NK20 NK24:NK25">
    <cfRule type="cellIs" dxfId="4721" priority="2964" operator="lessThan">
      <formula>0</formula>
    </cfRule>
  </conditionalFormatting>
  <conditionalFormatting sqref="NK18:NK20 NK24:NK25">
    <cfRule type="cellIs" dxfId="4720" priority="2963" operator="lessThan">
      <formula>0</formula>
    </cfRule>
  </conditionalFormatting>
  <conditionalFormatting sqref="NK18:NK20 NK24:NK25">
    <cfRule type="cellIs" dxfId="4719" priority="2962" operator="lessThan">
      <formula>0</formula>
    </cfRule>
  </conditionalFormatting>
  <conditionalFormatting sqref="NK18:NK20 NK24:NK25">
    <cfRule type="cellIs" dxfId="4718" priority="2961" operator="lessThan">
      <formula>0</formula>
    </cfRule>
  </conditionalFormatting>
  <conditionalFormatting sqref="NK27 NK30:NK31">
    <cfRule type="cellIs" dxfId="4717" priority="2960" operator="lessThan">
      <formula>0</formula>
    </cfRule>
  </conditionalFormatting>
  <conditionalFormatting sqref="NK27 NK30:NK31">
    <cfRule type="cellIs" dxfId="4716" priority="2959" operator="lessThan">
      <formula>0</formula>
    </cfRule>
  </conditionalFormatting>
  <conditionalFormatting sqref="NK27 NK30:NK31">
    <cfRule type="cellIs" dxfId="4715" priority="2958" operator="lessThan">
      <formula>0</formula>
    </cfRule>
  </conditionalFormatting>
  <conditionalFormatting sqref="NK27 NK30:NK31">
    <cfRule type="cellIs" dxfId="4714" priority="2957" operator="lessThan">
      <formula>0</formula>
    </cfRule>
  </conditionalFormatting>
  <conditionalFormatting sqref="NK34:NK36">
    <cfRule type="cellIs" dxfId="4713" priority="2956" operator="lessThan">
      <formula>0</formula>
    </cfRule>
  </conditionalFormatting>
  <conditionalFormatting sqref="NK34:NK36">
    <cfRule type="cellIs" dxfId="4712" priority="2955" operator="lessThan">
      <formula>0</formula>
    </cfRule>
  </conditionalFormatting>
  <conditionalFormatting sqref="NK34:NK36">
    <cfRule type="cellIs" dxfId="4711" priority="2954" operator="lessThan">
      <formula>0</formula>
    </cfRule>
  </conditionalFormatting>
  <conditionalFormatting sqref="NK34:NK36">
    <cfRule type="cellIs" dxfId="4710" priority="2953" operator="lessThan">
      <formula>0</formula>
    </cfRule>
  </conditionalFormatting>
  <conditionalFormatting sqref="NK38:NK42">
    <cfRule type="cellIs" dxfId="4709" priority="2952" operator="lessThan">
      <formula>0</formula>
    </cfRule>
  </conditionalFormatting>
  <conditionalFormatting sqref="NK38:NK42">
    <cfRule type="cellIs" dxfId="4708" priority="2951" operator="lessThan">
      <formula>0</formula>
    </cfRule>
  </conditionalFormatting>
  <conditionalFormatting sqref="NK38:NK42">
    <cfRule type="cellIs" dxfId="4707" priority="2950" operator="lessThan">
      <formula>0</formula>
    </cfRule>
  </conditionalFormatting>
  <conditionalFormatting sqref="NK38:NK42">
    <cfRule type="cellIs" dxfId="4706" priority="2949" operator="lessThan">
      <formula>0</formula>
    </cfRule>
  </conditionalFormatting>
  <conditionalFormatting sqref="NK45:NK56">
    <cfRule type="cellIs" dxfId="4705" priority="2948" operator="lessThan">
      <formula>0</formula>
    </cfRule>
  </conditionalFormatting>
  <conditionalFormatting sqref="NK45:NK56">
    <cfRule type="cellIs" dxfId="4704" priority="2947" operator="lessThan">
      <formula>0</formula>
    </cfRule>
  </conditionalFormatting>
  <conditionalFormatting sqref="NK45:NK56">
    <cfRule type="cellIs" dxfId="4703" priority="2946" operator="lessThan">
      <formula>0</formula>
    </cfRule>
  </conditionalFormatting>
  <conditionalFormatting sqref="NK45:NK56">
    <cfRule type="cellIs" dxfId="4702" priority="2945" operator="lessThan">
      <formula>0</formula>
    </cfRule>
  </conditionalFormatting>
  <conditionalFormatting sqref="NK58:NK61">
    <cfRule type="cellIs" dxfId="4701" priority="2944" operator="lessThan">
      <formula>0</formula>
    </cfRule>
  </conditionalFormatting>
  <conditionalFormatting sqref="NK58:NK61">
    <cfRule type="cellIs" dxfId="4700" priority="2943" operator="lessThan">
      <formula>0</formula>
    </cfRule>
  </conditionalFormatting>
  <conditionalFormatting sqref="NK58:NK61">
    <cfRule type="cellIs" dxfId="4699" priority="2942" operator="lessThan">
      <formula>0</formula>
    </cfRule>
  </conditionalFormatting>
  <conditionalFormatting sqref="NK58:NK61">
    <cfRule type="cellIs" dxfId="4698" priority="2941" operator="lessThan">
      <formula>0</formula>
    </cfRule>
  </conditionalFormatting>
  <conditionalFormatting sqref="NK63:NK65">
    <cfRule type="cellIs" dxfId="4697" priority="2940" operator="lessThan">
      <formula>0</formula>
    </cfRule>
  </conditionalFormatting>
  <conditionalFormatting sqref="NK63:NK65">
    <cfRule type="cellIs" dxfId="4696" priority="2939" operator="lessThan">
      <formula>0</formula>
    </cfRule>
  </conditionalFormatting>
  <conditionalFormatting sqref="NK63:NK65">
    <cfRule type="cellIs" dxfId="4695" priority="2938" operator="lessThan">
      <formula>0</formula>
    </cfRule>
  </conditionalFormatting>
  <conditionalFormatting sqref="NK63:NK65">
    <cfRule type="cellIs" dxfId="4694" priority="2937" operator="lessThan">
      <formula>0</formula>
    </cfRule>
  </conditionalFormatting>
  <conditionalFormatting sqref="G10:G16">
    <cfRule type="cellIs" dxfId="4693" priority="2933" operator="lessThan">
      <formula>0</formula>
    </cfRule>
  </conditionalFormatting>
  <conditionalFormatting sqref="G8 G62 G17 G26 G66 G43:G44">
    <cfRule type="cellIs" dxfId="4692" priority="2936" operator="lessThan">
      <formula>0</formula>
    </cfRule>
  </conditionalFormatting>
  <conditionalFormatting sqref="G9">
    <cfRule type="cellIs" dxfId="4691" priority="2935" operator="lessThan">
      <formula>0</formula>
    </cfRule>
  </conditionalFormatting>
  <conditionalFormatting sqref="G9">
    <cfRule type="cellIs" dxfId="4690" priority="2934" operator="lessThan">
      <formula>0</formula>
    </cfRule>
  </conditionalFormatting>
  <conditionalFormatting sqref="F10:F16">
    <cfRule type="cellIs" dxfId="4689" priority="2890" operator="lessThan">
      <formula>0</formula>
    </cfRule>
  </conditionalFormatting>
  <conditionalFormatting sqref="F57">
    <cfRule type="cellIs" dxfId="4688" priority="2888" operator="lessThan">
      <formula>0</formula>
    </cfRule>
  </conditionalFormatting>
  <conditionalFormatting sqref="F10:F16">
    <cfRule type="cellIs" dxfId="4687" priority="2889" operator="lessThan">
      <formula>0</formula>
    </cfRule>
  </conditionalFormatting>
  <conditionalFormatting sqref="F37">
    <cfRule type="cellIs" dxfId="4686" priority="2886" operator="lessThan">
      <formula>0</formula>
    </cfRule>
  </conditionalFormatting>
  <conditionalFormatting sqref="F32:F33">
    <cfRule type="cellIs" dxfId="4685" priority="2887" operator="lessThan">
      <formula>0</formula>
    </cfRule>
  </conditionalFormatting>
  <conditionalFormatting sqref="F67">
    <cfRule type="cellIs" dxfId="4684" priority="2885" operator="lessThan">
      <formula>0</formula>
    </cfRule>
  </conditionalFormatting>
  <conditionalFormatting sqref="F8 F62 F17 F26 F66 F43:F44">
    <cfRule type="cellIs" dxfId="4683" priority="2894" operator="lessThan">
      <formula>0</formula>
    </cfRule>
  </conditionalFormatting>
  <conditionalFormatting sqref="F9">
    <cfRule type="cellIs" dxfId="4682" priority="2893" operator="lessThan">
      <formula>0</formula>
    </cfRule>
  </conditionalFormatting>
  <conditionalFormatting sqref="F7">
    <cfRule type="cellIs" dxfId="4681" priority="2892" operator="lessThan">
      <formula>0</formula>
    </cfRule>
  </conditionalFormatting>
  <conditionalFormatting sqref="F9">
    <cfRule type="cellIs" dxfId="4680" priority="2891" operator="lessThan">
      <formula>0</formula>
    </cfRule>
  </conditionalFormatting>
  <conditionalFormatting sqref="F10:F16">
    <cfRule type="cellIs" dxfId="4679" priority="2884" operator="lessThan">
      <formula>0</formula>
    </cfRule>
  </conditionalFormatting>
  <conditionalFormatting sqref="F10:F16">
    <cfRule type="cellIs" dxfId="4678" priority="2883" operator="lessThan">
      <formula>0</formula>
    </cfRule>
  </conditionalFormatting>
  <conditionalFormatting sqref="F15">
    <cfRule type="cellIs" dxfId="4677" priority="2882" operator="lessThan">
      <formula>0</formula>
    </cfRule>
  </conditionalFormatting>
  <conditionalFormatting sqref="F15">
    <cfRule type="cellIs" dxfId="4676" priority="2881" operator="lessThan">
      <formula>0</formula>
    </cfRule>
  </conditionalFormatting>
  <conditionalFormatting sqref="F16">
    <cfRule type="cellIs" dxfId="4675" priority="2880" operator="lessThan">
      <formula>0</formula>
    </cfRule>
  </conditionalFormatting>
  <conditionalFormatting sqref="F16">
    <cfRule type="cellIs" dxfId="4674" priority="2879" operator="lessThan">
      <formula>0</formula>
    </cfRule>
  </conditionalFormatting>
  <conditionalFormatting sqref="G10">
    <cfRule type="cellIs" dxfId="4673" priority="2850" operator="lessThan">
      <formula>0</formula>
    </cfRule>
  </conditionalFormatting>
  <conditionalFormatting sqref="G10">
    <cfRule type="cellIs" dxfId="4672" priority="2849" operator="lessThan">
      <formula>0</formula>
    </cfRule>
  </conditionalFormatting>
  <conditionalFormatting sqref="G15">
    <cfRule type="cellIs" dxfId="4671" priority="2848" operator="lessThan">
      <formula>0</formula>
    </cfRule>
  </conditionalFormatting>
  <conditionalFormatting sqref="G15">
    <cfRule type="cellIs" dxfId="4670" priority="2847" operator="lessThan">
      <formula>0</formula>
    </cfRule>
  </conditionalFormatting>
  <conditionalFormatting sqref="G16">
    <cfRule type="cellIs" dxfId="4669" priority="2846" operator="lessThan">
      <formula>0</formula>
    </cfRule>
  </conditionalFormatting>
  <conditionalFormatting sqref="G16">
    <cfRule type="cellIs" dxfId="4668" priority="2845" operator="lessThan">
      <formula>0</formula>
    </cfRule>
  </conditionalFormatting>
  <conditionalFormatting sqref="G18:G26">
    <cfRule type="cellIs" dxfId="4667" priority="2843" operator="lessThan">
      <formula>0</formula>
    </cfRule>
  </conditionalFormatting>
  <conditionalFormatting sqref="G18:G26">
    <cfRule type="cellIs" dxfId="4666" priority="2842" operator="lessThan">
      <formula>0</formula>
    </cfRule>
  </conditionalFormatting>
  <conditionalFormatting sqref="G18:G26">
    <cfRule type="cellIs" dxfId="4665" priority="2841" operator="lessThan">
      <formula>0</formula>
    </cfRule>
  </conditionalFormatting>
  <conditionalFormatting sqref="G18:G26">
    <cfRule type="cellIs" dxfId="4664" priority="2844" operator="lessThan">
      <formula>0</formula>
    </cfRule>
  </conditionalFormatting>
  <conditionalFormatting sqref="G27 G30:G31">
    <cfRule type="cellIs" dxfId="4663" priority="2839" operator="lessThan">
      <formula>0</formula>
    </cfRule>
  </conditionalFormatting>
  <conditionalFormatting sqref="G27 G30:G31">
    <cfRule type="cellIs" dxfId="4662" priority="2838" operator="lessThan">
      <formula>0</formula>
    </cfRule>
  </conditionalFormatting>
  <conditionalFormatting sqref="G27 G30:G31">
    <cfRule type="cellIs" dxfId="4661" priority="2837" operator="lessThan">
      <formula>0</formula>
    </cfRule>
  </conditionalFormatting>
  <conditionalFormatting sqref="G27 G30:G31">
    <cfRule type="cellIs" dxfId="4660" priority="2840" operator="lessThan">
      <formula>0</formula>
    </cfRule>
  </conditionalFormatting>
  <conditionalFormatting sqref="G34:G36">
    <cfRule type="cellIs" dxfId="4659" priority="2835" operator="lessThan">
      <formula>0</formula>
    </cfRule>
  </conditionalFormatting>
  <conditionalFormatting sqref="G34:G36">
    <cfRule type="cellIs" dxfId="4658" priority="2834" operator="lessThan">
      <formula>0</formula>
    </cfRule>
  </conditionalFormatting>
  <conditionalFormatting sqref="G34:G36">
    <cfRule type="cellIs" dxfId="4657" priority="2833" operator="lessThan">
      <formula>0</formula>
    </cfRule>
  </conditionalFormatting>
  <conditionalFormatting sqref="G34:G36">
    <cfRule type="cellIs" dxfId="4656" priority="2836" operator="lessThan">
      <formula>0</formula>
    </cfRule>
  </conditionalFormatting>
  <conditionalFormatting sqref="G38:G42">
    <cfRule type="cellIs" dxfId="4655" priority="2831" operator="lessThan">
      <formula>0</formula>
    </cfRule>
  </conditionalFormatting>
  <conditionalFormatting sqref="G38:G42">
    <cfRule type="cellIs" dxfId="4654" priority="2830" operator="lessThan">
      <formula>0</formula>
    </cfRule>
  </conditionalFormatting>
  <conditionalFormatting sqref="G38:G42">
    <cfRule type="cellIs" dxfId="4653" priority="2829" operator="lessThan">
      <formula>0</formula>
    </cfRule>
  </conditionalFormatting>
  <conditionalFormatting sqref="G38:G42">
    <cfRule type="cellIs" dxfId="4652" priority="2832" operator="lessThan">
      <formula>0</formula>
    </cfRule>
  </conditionalFormatting>
  <conditionalFormatting sqref="G45:G56">
    <cfRule type="cellIs" dxfId="4651" priority="2827" operator="lessThan">
      <formula>0</formula>
    </cfRule>
  </conditionalFormatting>
  <conditionalFormatting sqref="G45:G56">
    <cfRule type="cellIs" dxfId="4650" priority="2826" operator="lessThan">
      <formula>0</formula>
    </cfRule>
  </conditionalFormatting>
  <conditionalFormatting sqref="G45:G56">
    <cfRule type="cellIs" dxfId="4649" priority="2825" operator="lessThan">
      <formula>0</formula>
    </cfRule>
  </conditionalFormatting>
  <conditionalFormatting sqref="G45:G56">
    <cfRule type="cellIs" dxfId="4648" priority="2828" operator="lessThan">
      <formula>0</formula>
    </cfRule>
  </conditionalFormatting>
  <conditionalFormatting sqref="G58:G61">
    <cfRule type="cellIs" dxfId="4647" priority="2823" operator="lessThan">
      <formula>0</formula>
    </cfRule>
  </conditionalFormatting>
  <conditionalFormatting sqref="G58:G61">
    <cfRule type="cellIs" dxfId="4646" priority="2822" operator="lessThan">
      <formula>0</formula>
    </cfRule>
  </conditionalFormatting>
  <conditionalFormatting sqref="G58:G61">
    <cfRule type="cellIs" dxfId="4645" priority="2821" operator="lessThan">
      <formula>0</formula>
    </cfRule>
  </conditionalFormatting>
  <conditionalFormatting sqref="G58:G61">
    <cfRule type="cellIs" dxfId="4644" priority="2824" operator="lessThan">
      <formula>0</formula>
    </cfRule>
  </conditionalFormatting>
  <conditionalFormatting sqref="G63:G65">
    <cfRule type="cellIs" dxfId="4643" priority="2819" operator="lessThan">
      <formula>0</formula>
    </cfRule>
  </conditionalFormatting>
  <conditionalFormatting sqref="G63:G65">
    <cfRule type="cellIs" dxfId="4642" priority="2818" operator="lessThan">
      <formula>0</formula>
    </cfRule>
  </conditionalFormatting>
  <conditionalFormatting sqref="G63:G65">
    <cfRule type="cellIs" dxfId="4641" priority="2817" operator="lessThan">
      <formula>0</formula>
    </cfRule>
  </conditionalFormatting>
  <conditionalFormatting sqref="G63:G65">
    <cfRule type="cellIs" dxfId="4640" priority="2820" operator="lessThan">
      <formula>0</formula>
    </cfRule>
  </conditionalFormatting>
  <conditionalFormatting sqref="F15">
    <cfRule type="cellIs" dxfId="4639" priority="2816" operator="lessThan">
      <formula>0</formula>
    </cfRule>
  </conditionalFormatting>
  <conditionalFormatting sqref="F15">
    <cfRule type="cellIs" dxfId="4638" priority="2815" operator="lessThan">
      <formula>0</formula>
    </cfRule>
  </conditionalFormatting>
  <conditionalFormatting sqref="F18:F26">
    <cfRule type="cellIs" dxfId="4637" priority="2814" operator="lessThan">
      <formula>0</formula>
    </cfRule>
  </conditionalFormatting>
  <conditionalFormatting sqref="F18:F26">
    <cfRule type="cellIs" dxfId="4636" priority="2813" operator="lessThan">
      <formula>0</formula>
    </cfRule>
  </conditionalFormatting>
  <conditionalFormatting sqref="F18:F26">
    <cfRule type="cellIs" dxfId="4635" priority="2812" operator="lessThan">
      <formula>0</formula>
    </cfRule>
  </conditionalFormatting>
  <conditionalFormatting sqref="F18:F26">
    <cfRule type="cellIs" dxfId="4634" priority="2811" operator="lessThan">
      <formula>0</formula>
    </cfRule>
  </conditionalFormatting>
  <conditionalFormatting sqref="F18:F26">
    <cfRule type="cellIs" dxfId="4633" priority="2810" operator="lessThan">
      <formula>0</formula>
    </cfRule>
  </conditionalFormatting>
  <conditionalFormatting sqref="F18:F26">
    <cfRule type="cellIs" dxfId="4632" priority="2809" operator="lessThan">
      <formula>0</formula>
    </cfRule>
  </conditionalFormatting>
  <conditionalFormatting sqref="F18:F26">
    <cfRule type="cellIs" dxfId="4631" priority="2808" operator="lessThan">
      <formula>0</formula>
    </cfRule>
  </conditionalFormatting>
  <conditionalFormatting sqref="F18:F26">
    <cfRule type="cellIs" dxfId="4630" priority="2807" operator="lessThan">
      <formula>0</formula>
    </cfRule>
  </conditionalFormatting>
  <conditionalFormatting sqref="F27 F30:F31">
    <cfRule type="cellIs" dxfId="4629" priority="2806" operator="lessThan">
      <formula>0</formula>
    </cfRule>
  </conditionalFormatting>
  <conditionalFormatting sqref="F27 F30:F31">
    <cfRule type="cellIs" dxfId="4628" priority="2805" operator="lessThan">
      <formula>0</formula>
    </cfRule>
  </conditionalFormatting>
  <conditionalFormatting sqref="F27 F30:F31">
    <cfRule type="cellIs" dxfId="4627" priority="2804" operator="lessThan">
      <formula>0</formula>
    </cfRule>
  </conditionalFormatting>
  <conditionalFormatting sqref="F27 F30:F31">
    <cfRule type="cellIs" dxfId="4626" priority="2803" operator="lessThan">
      <formula>0</formula>
    </cfRule>
  </conditionalFormatting>
  <conditionalFormatting sqref="F27 F30:F31">
    <cfRule type="cellIs" dxfId="4625" priority="2802" operator="lessThan">
      <formula>0</formula>
    </cfRule>
  </conditionalFormatting>
  <conditionalFormatting sqref="F27 F30:F31">
    <cfRule type="cellIs" dxfId="4624" priority="2801" operator="lessThan">
      <formula>0</formula>
    </cfRule>
  </conditionalFormatting>
  <conditionalFormatting sqref="F27 F30:F31">
    <cfRule type="cellIs" dxfId="4623" priority="2800" operator="lessThan">
      <formula>0</formula>
    </cfRule>
  </conditionalFormatting>
  <conditionalFormatting sqref="F27 F30:F31">
    <cfRule type="cellIs" dxfId="4622" priority="2799" operator="lessThan">
      <formula>0</formula>
    </cfRule>
  </conditionalFormatting>
  <conditionalFormatting sqref="F34:F36">
    <cfRule type="cellIs" dxfId="4621" priority="2798" operator="lessThan">
      <formula>0</formula>
    </cfRule>
  </conditionalFormatting>
  <conditionalFormatting sqref="F34:F36">
    <cfRule type="cellIs" dxfId="4620" priority="2797" operator="lessThan">
      <formula>0</formula>
    </cfRule>
  </conditionalFormatting>
  <conditionalFormatting sqref="F34:F36">
    <cfRule type="cellIs" dxfId="4619" priority="2796" operator="lessThan">
      <formula>0</formula>
    </cfRule>
  </conditionalFormatting>
  <conditionalFormatting sqref="F34:F36">
    <cfRule type="cellIs" dxfId="4618" priority="2795" operator="lessThan">
      <formula>0</formula>
    </cfRule>
  </conditionalFormatting>
  <conditionalFormatting sqref="F34:F36">
    <cfRule type="cellIs" dxfId="4617" priority="2794" operator="lessThan">
      <formula>0</formula>
    </cfRule>
  </conditionalFormatting>
  <conditionalFormatting sqref="F34:F36">
    <cfRule type="cellIs" dxfId="4616" priority="2793" operator="lessThan">
      <formula>0</formula>
    </cfRule>
  </conditionalFormatting>
  <conditionalFormatting sqref="F34:F36">
    <cfRule type="cellIs" dxfId="4615" priority="2792" operator="lessThan">
      <formula>0</formula>
    </cfRule>
  </conditionalFormatting>
  <conditionalFormatting sqref="F34:F36">
    <cfRule type="cellIs" dxfId="4614" priority="2791" operator="lessThan">
      <formula>0</formula>
    </cfRule>
  </conditionalFormatting>
  <conditionalFormatting sqref="F38:F42">
    <cfRule type="cellIs" dxfId="4613" priority="2790" operator="lessThan">
      <formula>0</formula>
    </cfRule>
  </conditionalFormatting>
  <conditionalFormatting sqref="F38:F42">
    <cfRule type="cellIs" dxfId="4612" priority="2789" operator="lessThan">
      <formula>0</formula>
    </cfRule>
  </conditionalFormatting>
  <conditionalFormatting sqref="F38:F42">
    <cfRule type="cellIs" dxfId="4611" priority="2788" operator="lessThan">
      <formula>0</formula>
    </cfRule>
  </conditionalFormatting>
  <conditionalFormatting sqref="F38:F42">
    <cfRule type="cellIs" dxfId="4610" priority="2787" operator="lessThan">
      <formula>0</formula>
    </cfRule>
  </conditionalFormatting>
  <conditionalFormatting sqref="F38:F42">
    <cfRule type="cellIs" dxfId="4609" priority="2786" operator="lessThan">
      <formula>0</formula>
    </cfRule>
  </conditionalFormatting>
  <conditionalFormatting sqref="F38:F42">
    <cfRule type="cellIs" dxfId="4608" priority="2785" operator="lessThan">
      <formula>0</formula>
    </cfRule>
  </conditionalFormatting>
  <conditionalFormatting sqref="F38:F42">
    <cfRule type="cellIs" dxfId="4607" priority="2784" operator="lessThan">
      <formula>0</formula>
    </cfRule>
  </conditionalFormatting>
  <conditionalFormatting sqref="F38:F42">
    <cfRule type="cellIs" dxfId="4606" priority="2783" operator="lessThan">
      <formula>0</formula>
    </cfRule>
  </conditionalFormatting>
  <conditionalFormatting sqref="F45:F56">
    <cfRule type="cellIs" dxfId="4605" priority="2782" operator="lessThan">
      <formula>0</formula>
    </cfRule>
  </conditionalFormatting>
  <conditionalFormatting sqref="F45:F56">
    <cfRule type="cellIs" dxfId="4604" priority="2781" operator="lessThan">
      <formula>0</formula>
    </cfRule>
  </conditionalFormatting>
  <conditionalFormatting sqref="F45:F56">
    <cfRule type="cellIs" dxfId="4603" priority="2780" operator="lessThan">
      <formula>0</formula>
    </cfRule>
  </conditionalFormatting>
  <conditionalFormatting sqref="F45:F56">
    <cfRule type="cellIs" dxfId="4602" priority="2779" operator="lessThan">
      <formula>0</formula>
    </cfRule>
  </conditionalFormatting>
  <conditionalFormatting sqref="F45:F56">
    <cfRule type="cellIs" dxfId="4601" priority="2778" operator="lessThan">
      <formula>0</formula>
    </cfRule>
  </conditionalFormatting>
  <conditionalFormatting sqref="F45:F56">
    <cfRule type="cellIs" dxfId="4600" priority="2777" operator="lessThan">
      <formula>0</formula>
    </cfRule>
  </conditionalFormatting>
  <conditionalFormatting sqref="F45:F56">
    <cfRule type="cellIs" dxfId="4599" priority="2776" operator="lessThan">
      <formula>0</formula>
    </cfRule>
  </conditionalFormatting>
  <conditionalFormatting sqref="F45:F56">
    <cfRule type="cellIs" dxfId="4598" priority="2775" operator="lessThan">
      <formula>0</formula>
    </cfRule>
  </conditionalFormatting>
  <conditionalFormatting sqref="F58:F61">
    <cfRule type="cellIs" dxfId="4597" priority="2774" operator="lessThan">
      <formula>0</formula>
    </cfRule>
  </conditionalFormatting>
  <conditionalFormatting sqref="F58:F61">
    <cfRule type="cellIs" dxfId="4596" priority="2773" operator="lessThan">
      <formula>0</formula>
    </cfRule>
  </conditionalFormatting>
  <conditionalFormatting sqref="F58:F61">
    <cfRule type="cellIs" dxfId="4595" priority="2772" operator="lessThan">
      <formula>0</formula>
    </cfRule>
  </conditionalFormatting>
  <conditionalFormatting sqref="F58:F61">
    <cfRule type="cellIs" dxfId="4594" priority="2771" operator="lessThan">
      <formula>0</formula>
    </cfRule>
  </conditionalFormatting>
  <conditionalFormatting sqref="F58:F61">
    <cfRule type="cellIs" dxfId="4593" priority="2770" operator="lessThan">
      <formula>0</formula>
    </cfRule>
  </conditionalFormatting>
  <conditionalFormatting sqref="F58:F61">
    <cfRule type="cellIs" dxfId="4592" priority="2769" operator="lessThan">
      <formula>0</formula>
    </cfRule>
  </conditionalFormatting>
  <conditionalFormatting sqref="F58:F61">
    <cfRule type="cellIs" dxfId="4591" priority="2768" operator="lessThan">
      <formula>0</formula>
    </cfRule>
  </conditionalFormatting>
  <conditionalFormatting sqref="F58:F61">
    <cfRule type="cellIs" dxfId="4590" priority="2767" operator="lessThan">
      <formula>0</formula>
    </cfRule>
  </conditionalFormatting>
  <conditionalFormatting sqref="F63:F65">
    <cfRule type="cellIs" dxfId="4589" priority="2766" operator="lessThan">
      <formula>0</formula>
    </cfRule>
  </conditionalFormatting>
  <conditionalFormatting sqref="F63:F65">
    <cfRule type="cellIs" dxfId="4588" priority="2765" operator="lessThan">
      <formula>0</formula>
    </cfRule>
  </conditionalFormatting>
  <conditionalFormatting sqref="F63:F65">
    <cfRule type="cellIs" dxfId="4587" priority="2764" operator="lessThan">
      <formula>0</formula>
    </cfRule>
  </conditionalFormatting>
  <conditionalFormatting sqref="F63:F65">
    <cfRule type="cellIs" dxfId="4586" priority="2763" operator="lessThan">
      <formula>0</formula>
    </cfRule>
  </conditionalFormatting>
  <conditionalFormatting sqref="F63:F65">
    <cfRule type="cellIs" dxfId="4585" priority="2762" operator="lessThan">
      <formula>0</formula>
    </cfRule>
  </conditionalFormatting>
  <conditionalFormatting sqref="F63:F65">
    <cfRule type="cellIs" dxfId="4584" priority="2761" operator="lessThan">
      <formula>0</formula>
    </cfRule>
  </conditionalFormatting>
  <conditionalFormatting sqref="F63:F65">
    <cfRule type="cellIs" dxfId="4583" priority="2760" operator="lessThan">
      <formula>0</formula>
    </cfRule>
  </conditionalFormatting>
  <conditionalFormatting sqref="F63:F65">
    <cfRule type="cellIs" dxfId="4582" priority="2759" operator="lessThan">
      <formula>0</formula>
    </cfRule>
  </conditionalFormatting>
  <conditionalFormatting sqref="BS20">
    <cfRule type="cellIs" dxfId="4581" priority="2758" operator="lessThan">
      <formula>0</formula>
    </cfRule>
  </conditionalFormatting>
  <conditionalFormatting sqref="C10">
    <cfRule type="expression" dxfId="4580" priority="2757">
      <formula>AND((E10-F10)&lt;1,(E10-F10)&gt;-1)</formula>
    </cfRule>
  </conditionalFormatting>
  <conditionalFormatting sqref="C11">
    <cfRule type="expression" dxfId="4579" priority="2756">
      <formula>AND((E11-F11)&lt;1,(E11-F11)&gt;-1)</formula>
    </cfRule>
  </conditionalFormatting>
  <conditionalFormatting sqref="C15">
    <cfRule type="expression" dxfId="4578" priority="2755">
      <formula>AND((E15-F15)&lt;1,(E15-F15)&gt;-1)</formula>
    </cfRule>
  </conditionalFormatting>
  <conditionalFormatting sqref="C16">
    <cfRule type="expression" dxfId="4577" priority="2754">
      <formula>AND((E16-F16)&lt;1,(E16-F16)&gt;-1)</formula>
    </cfRule>
  </conditionalFormatting>
  <conditionalFormatting sqref="C18">
    <cfRule type="expression" dxfId="4576" priority="2753">
      <formula>AND((E18-F18)&lt;1,(E18-F18)&gt;-1)</formula>
    </cfRule>
  </conditionalFormatting>
  <conditionalFormatting sqref="C19">
    <cfRule type="expression" dxfId="4575" priority="2752">
      <formula>AND((E19-F19)&lt;1,(E19-F19)&gt;-1)</formula>
    </cfRule>
  </conditionalFormatting>
  <conditionalFormatting sqref="C20">
    <cfRule type="expression" dxfId="4574" priority="2751">
      <formula>AND((E20-F20)&lt;1,(E20-F20)&gt;-1)</formula>
    </cfRule>
  </conditionalFormatting>
  <conditionalFormatting sqref="C24">
    <cfRule type="expression" dxfId="4573" priority="2750">
      <formula>AND((E24-F24)&lt;1,(E24-F24)&gt;-1)</formula>
    </cfRule>
  </conditionalFormatting>
  <conditionalFormatting sqref="C25">
    <cfRule type="expression" dxfId="4572" priority="2749">
      <formula>AND((E25-F25)&lt;1,(E25-F25)&gt;-1)</formula>
    </cfRule>
  </conditionalFormatting>
  <conditionalFormatting sqref="C27">
    <cfRule type="expression" dxfId="4571" priority="2748">
      <formula>AND((E27-F27)&lt;1,(E27-F27)&gt;-1)</formula>
    </cfRule>
  </conditionalFormatting>
  <conditionalFormatting sqref="C30">
    <cfRule type="expression" dxfId="4570" priority="2747">
      <formula>AND((E30-F30)&lt;1,(E30-F30)&gt;-1)</formula>
    </cfRule>
  </conditionalFormatting>
  <conditionalFormatting sqref="C31">
    <cfRule type="expression" dxfId="4569" priority="2746">
      <formula>AND((E31-F31)&lt;1,(E31-F31)&gt;-1)</formula>
    </cfRule>
  </conditionalFormatting>
  <conditionalFormatting sqref="C34">
    <cfRule type="expression" dxfId="4568" priority="2745">
      <formula>AND((E34-F34)&lt;1,(E34-F34)&gt;-1)</formula>
    </cfRule>
  </conditionalFormatting>
  <conditionalFormatting sqref="C35">
    <cfRule type="expression" dxfId="4567" priority="2744">
      <formula>AND((E35-F35)&lt;1,(E35-F35)&gt;-1)</formula>
    </cfRule>
  </conditionalFormatting>
  <conditionalFormatting sqref="C36">
    <cfRule type="expression" dxfId="4566" priority="2743">
      <formula>AND((E36-F36)&lt;1,(E36-F36)&gt;-1)</formula>
    </cfRule>
  </conditionalFormatting>
  <conditionalFormatting sqref="C38">
    <cfRule type="expression" dxfId="4565" priority="2742">
      <formula>AND((E38-F38)&lt;1,(E38-F38)&gt;-1)</formula>
    </cfRule>
  </conditionalFormatting>
  <conditionalFormatting sqref="C39">
    <cfRule type="expression" dxfId="4564" priority="2741">
      <formula>AND((E39-F39)&lt;1,(E39-F39)&gt;-1)</formula>
    </cfRule>
  </conditionalFormatting>
  <conditionalFormatting sqref="C40">
    <cfRule type="expression" dxfId="4563" priority="2740">
      <formula>AND((E40-F40)&lt;1,(E40-F40)&gt;-1)</formula>
    </cfRule>
  </conditionalFormatting>
  <conditionalFormatting sqref="C41">
    <cfRule type="expression" dxfId="4562" priority="2739">
      <formula>AND((E41-F41)&lt;1,(E41-F41)&gt;-1)</formula>
    </cfRule>
  </conditionalFormatting>
  <conditionalFormatting sqref="C42">
    <cfRule type="expression" dxfId="4561" priority="2738">
      <formula>AND((E42-F42)&lt;1,(E42-F42)&gt;-1)</formula>
    </cfRule>
  </conditionalFormatting>
  <conditionalFormatting sqref="C45">
    <cfRule type="expression" dxfId="4560" priority="2737">
      <formula>AND((E45-F45)&lt;1,(E45-F45)&gt;-1)</formula>
    </cfRule>
  </conditionalFormatting>
  <conditionalFormatting sqref="C46">
    <cfRule type="expression" dxfId="4559" priority="2736">
      <formula>AND((E46-F46)&lt;1,(E46-F46)&gt;-1)</formula>
    </cfRule>
  </conditionalFormatting>
  <conditionalFormatting sqref="C47">
    <cfRule type="expression" dxfId="4558" priority="2735">
      <formula>AND((E47-F47)&lt;1,(E47-F47)&gt;-1)</formula>
    </cfRule>
  </conditionalFormatting>
  <conditionalFormatting sqref="C48">
    <cfRule type="expression" dxfId="4557" priority="2734">
      <formula>AND((E48-F48)&lt;1,(E48-F48)&gt;-1)</formula>
    </cfRule>
  </conditionalFormatting>
  <conditionalFormatting sqref="C49">
    <cfRule type="expression" dxfId="4556" priority="2733">
      <formula>AND((E49-F49)&lt;1,(E49-F49)&gt;-1)</formula>
    </cfRule>
  </conditionalFormatting>
  <conditionalFormatting sqref="C50">
    <cfRule type="expression" dxfId="4555" priority="2732">
      <formula>AND((E50-F50)&lt;1,(E50-F50)&gt;-1)</formula>
    </cfRule>
  </conditionalFormatting>
  <conditionalFormatting sqref="C51">
    <cfRule type="expression" dxfId="4554" priority="2731">
      <formula>AND((E51-F51)&lt;1,(E51-F51)&gt;-1)</formula>
    </cfRule>
  </conditionalFormatting>
  <conditionalFormatting sqref="C52">
    <cfRule type="expression" dxfId="4553" priority="2730">
      <formula>AND((E52-F52)&lt;1,(E52-F52)&gt;-1)</formula>
    </cfRule>
  </conditionalFormatting>
  <conditionalFormatting sqref="C53">
    <cfRule type="expression" dxfId="4552" priority="2729">
      <formula>AND((E53-F53)&lt;1,(E53-F53)&gt;-1)</formula>
    </cfRule>
  </conditionalFormatting>
  <conditionalFormatting sqref="C54">
    <cfRule type="expression" dxfId="4551" priority="2728">
      <formula>AND((E54-F54)&lt;1,(E54-F54)&gt;-1)</formula>
    </cfRule>
  </conditionalFormatting>
  <conditionalFormatting sqref="C55">
    <cfRule type="expression" dxfId="4550" priority="2727">
      <formula>AND((E55-F55)&lt;1,(E55-F55)&gt;-1)</formula>
    </cfRule>
  </conditionalFormatting>
  <conditionalFormatting sqref="C56">
    <cfRule type="expression" dxfId="4549" priority="2726">
      <formula>AND((E56-F56)&lt;1,(E56-F56)&gt;-1)</formula>
    </cfRule>
  </conditionalFormatting>
  <conditionalFormatting sqref="C58">
    <cfRule type="expression" dxfId="4548" priority="2725">
      <formula>AND((E58-F58)&lt;1,(E58-F58)&gt;-1)</formula>
    </cfRule>
  </conditionalFormatting>
  <conditionalFormatting sqref="C59">
    <cfRule type="expression" dxfId="4547" priority="2724">
      <formula>AND((E59-F59)&lt;1,(E59-F59)&gt;-1)</formula>
    </cfRule>
  </conditionalFormatting>
  <conditionalFormatting sqref="C60">
    <cfRule type="expression" dxfId="4546" priority="2723">
      <formula>AND((E60-F60)&lt;1,(E60-F60)&gt;-1)</formula>
    </cfRule>
  </conditionalFormatting>
  <conditionalFormatting sqref="C61">
    <cfRule type="expression" dxfId="4545" priority="2722">
      <formula>AND((E61-F61)&lt;1,(E61-F61)&gt;-1)</formula>
    </cfRule>
  </conditionalFormatting>
  <conditionalFormatting sqref="C63">
    <cfRule type="expression" dxfId="4544" priority="2721">
      <formula>AND((E63-F63)&lt;1,(E63-F63)&gt;-1)</formula>
    </cfRule>
  </conditionalFormatting>
  <conditionalFormatting sqref="C64">
    <cfRule type="expression" dxfId="4543" priority="2720">
      <formula>AND((E64-F64)&lt;1,(E64-F64)&gt;-1)</formula>
    </cfRule>
  </conditionalFormatting>
  <conditionalFormatting sqref="C65">
    <cfRule type="expression" dxfId="4542" priority="2719">
      <formula>AND((E65-F65)&lt;1,(E65-F65)&gt;-1)</formula>
    </cfRule>
  </conditionalFormatting>
  <conditionalFormatting sqref="A2">
    <cfRule type="expression" dxfId="4541" priority="2718">
      <formula>AND((SUM($E$8:$E$65)-SUM($F$8:$F$65))&lt;1,(SUM($E$8:$E$65)-SUM($F$8:$F$65))&gt;-1)</formula>
    </cfRule>
  </conditionalFormatting>
  <conditionalFormatting sqref="J66">
    <cfRule type="cellIs" dxfId="4540" priority="2716" operator="lessThan">
      <formula>0</formula>
    </cfRule>
  </conditionalFormatting>
  <conditionalFormatting sqref="J66">
    <cfRule type="cellIs" dxfId="4539" priority="2717" operator="lessThan">
      <formula>0</formula>
    </cfRule>
  </conditionalFormatting>
  <conditionalFormatting sqref="K66">
    <cfRule type="cellIs" dxfId="4538" priority="2715" operator="lessThan">
      <formula>0</formula>
    </cfRule>
  </conditionalFormatting>
  <conditionalFormatting sqref="K66">
    <cfRule type="cellIs" dxfId="4537" priority="2714" operator="lessThan">
      <formula>0</formula>
    </cfRule>
  </conditionalFormatting>
  <conditionalFormatting sqref="MY66">
    <cfRule type="cellIs" dxfId="4536" priority="2713" operator="lessThan">
      <formula>0</formula>
    </cfRule>
  </conditionalFormatting>
  <conditionalFormatting sqref="MY66">
    <cfRule type="cellIs" dxfId="4535" priority="2712" operator="lessThan">
      <formula>0</formula>
    </cfRule>
  </conditionalFormatting>
  <conditionalFormatting sqref="ND66">
    <cfRule type="cellIs" dxfId="4534" priority="2711" operator="lessThan">
      <formula>0</formula>
    </cfRule>
  </conditionalFormatting>
  <conditionalFormatting sqref="ND66">
    <cfRule type="cellIs" dxfId="4533" priority="2710" operator="lessThan">
      <formula>0</formula>
    </cfRule>
  </conditionalFormatting>
  <conditionalFormatting sqref="NE66">
    <cfRule type="cellIs" dxfId="4532" priority="2709" operator="lessThan">
      <formula>0</formula>
    </cfRule>
  </conditionalFormatting>
  <conditionalFormatting sqref="NE66">
    <cfRule type="cellIs" dxfId="4531" priority="2708" operator="lessThan">
      <formula>0</formula>
    </cfRule>
  </conditionalFormatting>
  <conditionalFormatting sqref="NF66">
    <cfRule type="cellIs" dxfId="4530" priority="2707" operator="lessThan">
      <formula>0</formula>
    </cfRule>
  </conditionalFormatting>
  <conditionalFormatting sqref="NF66">
    <cfRule type="cellIs" dxfId="4529" priority="2706" operator="lessThan">
      <formula>0</formula>
    </cfRule>
  </conditionalFormatting>
  <conditionalFormatting sqref="NG66">
    <cfRule type="cellIs" dxfId="4528" priority="2705" operator="lessThan">
      <formula>0</formula>
    </cfRule>
  </conditionalFormatting>
  <conditionalFormatting sqref="NG66">
    <cfRule type="cellIs" dxfId="4527" priority="2704" operator="lessThan">
      <formula>0</formula>
    </cfRule>
  </conditionalFormatting>
  <conditionalFormatting sqref="NH66">
    <cfRule type="cellIs" dxfId="4526" priority="2703" operator="lessThan">
      <formula>0</formula>
    </cfRule>
  </conditionalFormatting>
  <conditionalFormatting sqref="NH66">
    <cfRule type="cellIs" dxfId="4525" priority="2702" operator="lessThan">
      <formula>0</formula>
    </cfRule>
  </conditionalFormatting>
  <conditionalFormatting sqref="NI66">
    <cfRule type="cellIs" dxfId="4524" priority="2701" operator="lessThan">
      <formula>0</formula>
    </cfRule>
  </conditionalFormatting>
  <conditionalFormatting sqref="NI66">
    <cfRule type="cellIs" dxfId="4523" priority="2700" operator="lessThan">
      <formula>0</formula>
    </cfRule>
  </conditionalFormatting>
  <conditionalFormatting sqref="NJ66">
    <cfRule type="cellIs" dxfId="4522" priority="2699" operator="lessThan">
      <formula>0</formula>
    </cfRule>
  </conditionalFormatting>
  <conditionalFormatting sqref="NJ66">
    <cfRule type="cellIs" dxfId="4521" priority="2698" operator="lessThan">
      <formula>0</formula>
    </cfRule>
  </conditionalFormatting>
  <conditionalFormatting sqref="MQ66">
    <cfRule type="cellIs" dxfId="4520" priority="2697" operator="lessThan">
      <formula>0</formula>
    </cfRule>
  </conditionalFormatting>
  <conditionalFormatting sqref="MQ66">
    <cfRule type="cellIs" dxfId="4519" priority="2696" operator="lessThan">
      <formula>0</formula>
    </cfRule>
  </conditionalFormatting>
  <conditionalFormatting sqref="MR66">
    <cfRule type="cellIs" dxfId="4518" priority="2695" operator="lessThan">
      <formula>0</formula>
    </cfRule>
  </conditionalFormatting>
  <conditionalFormatting sqref="MR66">
    <cfRule type="cellIs" dxfId="4517" priority="2694" operator="lessThan">
      <formula>0</formula>
    </cfRule>
  </conditionalFormatting>
  <conditionalFormatting sqref="MS66">
    <cfRule type="cellIs" dxfId="4516" priority="2693" operator="lessThan">
      <formula>0</formula>
    </cfRule>
  </conditionalFormatting>
  <conditionalFormatting sqref="MS66">
    <cfRule type="cellIs" dxfId="4515" priority="2692" operator="lessThan">
      <formula>0</formula>
    </cfRule>
  </conditionalFormatting>
  <conditionalFormatting sqref="MT66">
    <cfRule type="cellIs" dxfId="4514" priority="2691" operator="lessThan">
      <formula>0</formula>
    </cfRule>
  </conditionalFormatting>
  <conditionalFormatting sqref="MT66">
    <cfRule type="cellIs" dxfId="4513" priority="2690" operator="lessThan">
      <formula>0</formula>
    </cfRule>
  </conditionalFormatting>
  <conditionalFormatting sqref="MU66">
    <cfRule type="cellIs" dxfId="4512" priority="2689" operator="lessThan">
      <formula>0</formula>
    </cfRule>
  </conditionalFormatting>
  <conditionalFormatting sqref="MU66">
    <cfRule type="cellIs" dxfId="4511" priority="2688" operator="lessThan">
      <formula>0</formula>
    </cfRule>
  </conditionalFormatting>
  <conditionalFormatting sqref="MV66">
    <cfRule type="cellIs" dxfId="4510" priority="2687" operator="lessThan">
      <formula>0</formula>
    </cfRule>
  </conditionalFormatting>
  <conditionalFormatting sqref="MV66">
    <cfRule type="cellIs" dxfId="4509" priority="2686" operator="lessThan">
      <formula>0</formula>
    </cfRule>
  </conditionalFormatting>
  <conditionalFormatting sqref="MW66">
    <cfRule type="cellIs" dxfId="4508" priority="2685" operator="lessThan">
      <formula>0</formula>
    </cfRule>
  </conditionalFormatting>
  <conditionalFormatting sqref="MW66">
    <cfRule type="cellIs" dxfId="4507" priority="2684" operator="lessThan">
      <formula>0</formula>
    </cfRule>
  </conditionalFormatting>
  <conditionalFormatting sqref="MX66">
    <cfRule type="cellIs" dxfId="4506" priority="2683" operator="lessThan">
      <formula>0</formula>
    </cfRule>
  </conditionalFormatting>
  <conditionalFormatting sqref="MX66">
    <cfRule type="cellIs" dxfId="4505" priority="2682" operator="lessThan">
      <formula>0</formula>
    </cfRule>
  </conditionalFormatting>
  <conditionalFormatting sqref="L66">
    <cfRule type="cellIs" dxfId="4504" priority="2681" operator="lessThan">
      <formula>0</formula>
    </cfRule>
  </conditionalFormatting>
  <conditionalFormatting sqref="L66">
    <cfRule type="cellIs" dxfId="4503" priority="2680" operator="lessThan">
      <formula>0</formula>
    </cfRule>
  </conditionalFormatting>
  <conditionalFormatting sqref="M66">
    <cfRule type="cellIs" dxfId="4502" priority="2679" operator="lessThan">
      <formula>0</formula>
    </cfRule>
  </conditionalFormatting>
  <conditionalFormatting sqref="M66">
    <cfRule type="cellIs" dxfId="4501" priority="2678" operator="lessThan">
      <formula>0</formula>
    </cfRule>
  </conditionalFormatting>
  <conditionalFormatting sqref="N66">
    <cfRule type="cellIs" dxfId="4500" priority="2677" operator="lessThan">
      <formula>0</formula>
    </cfRule>
  </conditionalFormatting>
  <conditionalFormatting sqref="N66">
    <cfRule type="cellIs" dxfId="4499" priority="2676" operator="lessThan">
      <formula>0</formula>
    </cfRule>
  </conditionalFormatting>
  <conditionalFormatting sqref="JW66">
    <cfRule type="cellIs" dxfId="4498" priority="2675" operator="lessThan">
      <formula>0</formula>
    </cfRule>
  </conditionalFormatting>
  <conditionalFormatting sqref="JW66">
    <cfRule type="cellIs" dxfId="4497" priority="2674" operator="lessThan">
      <formula>0</formula>
    </cfRule>
  </conditionalFormatting>
  <conditionalFormatting sqref="JX66">
    <cfRule type="cellIs" dxfId="4496" priority="2673" operator="lessThan">
      <formula>0</formula>
    </cfRule>
  </conditionalFormatting>
  <conditionalFormatting sqref="JX66">
    <cfRule type="cellIs" dxfId="4495" priority="2672" operator="lessThan">
      <formula>0</formula>
    </cfRule>
  </conditionalFormatting>
  <conditionalFormatting sqref="MN66">
    <cfRule type="cellIs" dxfId="4494" priority="2671" operator="lessThan">
      <formula>0</formula>
    </cfRule>
  </conditionalFormatting>
  <conditionalFormatting sqref="MN66">
    <cfRule type="cellIs" dxfId="4493" priority="2670" operator="lessThan">
      <formula>0</formula>
    </cfRule>
  </conditionalFormatting>
  <conditionalFormatting sqref="MO66">
    <cfRule type="cellIs" dxfId="4492" priority="2669" operator="lessThan">
      <formula>0</formula>
    </cfRule>
  </conditionalFormatting>
  <conditionalFormatting sqref="MO66">
    <cfRule type="cellIs" dxfId="4491" priority="2668" operator="lessThan">
      <formula>0</formula>
    </cfRule>
  </conditionalFormatting>
  <conditionalFormatting sqref="MP66">
    <cfRule type="cellIs" dxfId="4490" priority="2667" operator="lessThan">
      <formula>0</formula>
    </cfRule>
  </conditionalFormatting>
  <conditionalFormatting sqref="MP66">
    <cfRule type="cellIs" dxfId="4489" priority="2666" operator="lessThan">
      <formula>0</formula>
    </cfRule>
  </conditionalFormatting>
  <conditionalFormatting sqref="MZ66">
    <cfRule type="cellIs" dxfId="4488" priority="2665" operator="lessThan">
      <formula>0</formula>
    </cfRule>
  </conditionalFormatting>
  <conditionalFormatting sqref="MZ66">
    <cfRule type="cellIs" dxfId="4487" priority="2664" operator="lessThan">
      <formula>0</formula>
    </cfRule>
  </conditionalFormatting>
  <conditionalFormatting sqref="NA66">
    <cfRule type="cellIs" dxfId="4486" priority="2663" operator="lessThan">
      <formula>0</formula>
    </cfRule>
  </conditionalFormatting>
  <conditionalFormatting sqref="NA66">
    <cfRule type="cellIs" dxfId="4485" priority="2662" operator="lessThan">
      <formula>0</formula>
    </cfRule>
  </conditionalFormatting>
  <conditionalFormatting sqref="NB66">
    <cfRule type="cellIs" dxfId="4484" priority="2661" operator="lessThan">
      <formula>0</formula>
    </cfRule>
  </conditionalFormatting>
  <conditionalFormatting sqref="NB66">
    <cfRule type="cellIs" dxfId="4483" priority="2660" operator="lessThan">
      <formula>0</formula>
    </cfRule>
  </conditionalFormatting>
  <conditionalFormatting sqref="NC66">
    <cfRule type="cellIs" dxfId="4482" priority="2659" operator="lessThan">
      <formula>0</formula>
    </cfRule>
  </conditionalFormatting>
  <conditionalFormatting sqref="NC66">
    <cfRule type="cellIs" dxfId="4481" priority="2658" operator="lessThan">
      <formula>0</formula>
    </cfRule>
  </conditionalFormatting>
  <conditionalFormatting sqref="MB66">
    <cfRule type="cellIs" dxfId="4480" priority="2657" operator="lessThan">
      <formula>0</formula>
    </cfRule>
  </conditionalFormatting>
  <conditionalFormatting sqref="MB66">
    <cfRule type="cellIs" dxfId="4479" priority="2656" operator="lessThan">
      <formula>0</formula>
    </cfRule>
  </conditionalFormatting>
  <conditionalFormatting sqref="MG66">
    <cfRule type="cellIs" dxfId="4478" priority="2655" operator="lessThan">
      <formula>0</formula>
    </cfRule>
  </conditionalFormatting>
  <conditionalFormatting sqref="MG66">
    <cfRule type="cellIs" dxfId="4477" priority="2654" operator="lessThan">
      <formula>0</formula>
    </cfRule>
  </conditionalFormatting>
  <conditionalFormatting sqref="MH66">
    <cfRule type="cellIs" dxfId="4476" priority="2653" operator="lessThan">
      <formula>0</formula>
    </cfRule>
  </conditionalFormatting>
  <conditionalFormatting sqref="MH66">
    <cfRule type="cellIs" dxfId="4475" priority="2652" operator="lessThan">
      <formula>0</formula>
    </cfRule>
  </conditionalFormatting>
  <conditionalFormatting sqref="MI66">
    <cfRule type="cellIs" dxfId="4474" priority="2651" operator="lessThan">
      <formula>0</formula>
    </cfRule>
  </conditionalFormatting>
  <conditionalFormatting sqref="MI66">
    <cfRule type="cellIs" dxfId="4473" priority="2650" operator="lessThan">
      <formula>0</formula>
    </cfRule>
  </conditionalFormatting>
  <conditionalFormatting sqref="MJ66">
    <cfRule type="cellIs" dxfId="4472" priority="2649" operator="lessThan">
      <formula>0</formula>
    </cfRule>
  </conditionalFormatting>
  <conditionalFormatting sqref="MJ66">
    <cfRule type="cellIs" dxfId="4471" priority="2648" operator="lessThan">
      <formula>0</formula>
    </cfRule>
  </conditionalFormatting>
  <conditionalFormatting sqref="MK66">
    <cfRule type="cellIs" dxfId="4470" priority="2647" operator="lessThan">
      <formula>0</formula>
    </cfRule>
  </conditionalFormatting>
  <conditionalFormatting sqref="MK66">
    <cfRule type="cellIs" dxfId="4469" priority="2646" operator="lessThan">
      <formula>0</formula>
    </cfRule>
  </conditionalFormatting>
  <conditionalFormatting sqref="ML66">
    <cfRule type="cellIs" dxfId="4468" priority="2645" operator="lessThan">
      <formula>0</formula>
    </cfRule>
  </conditionalFormatting>
  <conditionalFormatting sqref="ML66">
    <cfRule type="cellIs" dxfId="4467" priority="2644" operator="lessThan">
      <formula>0</formula>
    </cfRule>
  </conditionalFormatting>
  <conditionalFormatting sqref="MM66">
    <cfRule type="cellIs" dxfId="4466" priority="2643" operator="lessThan">
      <formula>0</formula>
    </cfRule>
  </conditionalFormatting>
  <conditionalFormatting sqref="MM66">
    <cfRule type="cellIs" dxfId="4465" priority="2642" operator="lessThan">
      <formula>0</formula>
    </cfRule>
  </conditionalFormatting>
  <conditionalFormatting sqref="LT66">
    <cfRule type="cellIs" dxfId="4464" priority="2641" operator="lessThan">
      <formula>0</formula>
    </cfRule>
  </conditionalFormatting>
  <conditionalFormatting sqref="LT66">
    <cfRule type="cellIs" dxfId="4463" priority="2640" operator="lessThan">
      <formula>0</formula>
    </cfRule>
  </conditionalFormatting>
  <conditionalFormatting sqref="LU66">
    <cfRule type="cellIs" dxfId="4462" priority="2639" operator="lessThan">
      <formula>0</formula>
    </cfRule>
  </conditionalFormatting>
  <conditionalFormatting sqref="LU66">
    <cfRule type="cellIs" dxfId="4461" priority="2638" operator="lessThan">
      <formula>0</formula>
    </cfRule>
  </conditionalFormatting>
  <conditionalFormatting sqref="LV66">
    <cfRule type="cellIs" dxfId="4460" priority="2637" operator="lessThan">
      <formula>0</formula>
    </cfRule>
  </conditionalFormatting>
  <conditionalFormatting sqref="LV66">
    <cfRule type="cellIs" dxfId="4459" priority="2636" operator="lessThan">
      <formula>0</formula>
    </cfRule>
  </conditionalFormatting>
  <conditionalFormatting sqref="LW66">
    <cfRule type="cellIs" dxfId="4458" priority="2635" operator="lessThan">
      <formula>0</formula>
    </cfRule>
  </conditionalFormatting>
  <conditionalFormatting sqref="LW66">
    <cfRule type="cellIs" dxfId="4457" priority="2634" operator="lessThan">
      <formula>0</formula>
    </cfRule>
  </conditionalFormatting>
  <conditionalFormatting sqref="LX66">
    <cfRule type="cellIs" dxfId="4456" priority="2633" operator="lessThan">
      <formula>0</formula>
    </cfRule>
  </conditionalFormatting>
  <conditionalFormatting sqref="LX66">
    <cfRule type="cellIs" dxfId="4455" priority="2632" operator="lessThan">
      <formula>0</formula>
    </cfRule>
  </conditionalFormatting>
  <conditionalFormatting sqref="LY66">
    <cfRule type="cellIs" dxfId="4454" priority="2631" operator="lessThan">
      <formula>0</formula>
    </cfRule>
  </conditionalFormatting>
  <conditionalFormatting sqref="LY66">
    <cfRule type="cellIs" dxfId="4453" priority="2630" operator="lessThan">
      <formula>0</formula>
    </cfRule>
  </conditionalFormatting>
  <conditionalFormatting sqref="LZ66">
    <cfRule type="cellIs" dxfId="4452" priority="2629" operator="lessThan">
      <formula>0</formula>
    </cfRule>
  </conditionalFormatting>
  <conditionalFormatting sqref="LZ66">
    <cfRule type="cellIs" dxfId="4451" priority="2628" operator="lessThan">
      <formula>0</formula>
    </cfRule>
  </conditionalFormatting>
  <conditionalFormatting sqref="MA66">
    <cfRule type="cellIs" dxfId="4450" priority="2627" operator="lessThan">
      <formula>0</formula>
    </cfRule>
  </conditionalFormatting>
  <conditionalFormatting sqref="MA66">
    <cfRule type="cellIs" dxfId="4449" priority="2626" operator="lessThan">
      <formula>0</formula>
    </cfRule>
  </conditionalFormatting>
  <conditionalFormatting sqref="LQ66">
    <cfRule type="cellIs" dxfId="4448" priority="2625" operator="lessThan">
      <formula>0</formula>
    </cfRule>
  </conditionalFormatting>
  <conditionalFormatting sqref="LQ66">
    <cfRule type="cellIs" dxfId="4447" priority="2624" operator="lessThan">
      <formula>0</formula>
    </cfRule>
  </conditionalFormatting>
  <conditionalFormatting sqref="LR66">
    <cfRule type="cellIs" dxfId="4446" priority="2623" operator="lessThan">
      <formula>0</formula>
    </cfRule>
  </conditionalFormatting>
  <conditionalFormatting sqref="LR66">
    <cfRule type="cellIs" dxfId="4445" priority="2622" operator="lessThan">
      <formula>0</formula>
    </cfRule>
  </conditionalFormatting>
  <conditionalFormatting sqref="LS66">
    <cfRule type="cellIs" dxfId="4444" priority="2621" operator="lessThan">
      <formula>0</formula>
    </cfRule>
  </conditionalFormatting>
  <conditionalFormatting sqref="LS66">
    <cfRule type="cellIs" dxfId="4443" priority="2620" operator="lessThan">
      <formula>0</formula>
    </cfRule>
  </conditionalFormatting>
  <conditionalFormatting sqref="MC66">
    <cfRule type="cellIs" dxfId="4442" priority="2619" operator="lessThan">
      <formula>0</formula>
    </cfRule>
  </conditionalFormatting>
  <conditionalFormatting sqref="MC66">
    <cfRule type="cellIs" dxfId="4441" priority="2618" operator="lessThan">
      <formula>0</formula>
    </cfRule>
  </conditionalFormatting>
  <conditionalFormatting sqref="MD66">
    <cfRule type="cellIs" dxfId="4440" priority="2617" operator="lessThan">
      <formula>0</formula>
    </cfRule>
  </conditionalFormatting>
  <conditionalFormatting sqref="MD66">
    <cfRule type="cellIs" dxfId="4439" priority="2616" operator="lessThan">
      <formula>0</formula>
    </cfRule>
  </conditionalFormatting>
  <conditionalFormatting sqref="ME66">
    <cfRule type="cellIs" dxfId="4438" priority="2615" operator="lessThan">
      <formula>0</formula>
    </cfRule>
  </conditionalFormatting>
  <conditionalFormatting sqref="ME66">
    <cfRule type="cellIs" dxfId="4437" priority="2614" operator="lessThan">
      <formula>0</formula>
    </cfRule>
  </conditionalFormatting>
  <conditionalFormatting sqref="MF66">
    <cfRule type="cellIs" dxfId="4436" priority="2613" operator="lessThan">
      <formula>0</formula>
    </cfRule>
  </conditionalFormatting>
  <conditionalFormatting sqref="MF66">
    <cfRule type="cellIs" dxfId="4435" priority="2612" operator="lessThan">
      <formula>0</formula>
    </cfRule>
  </conditionalFormatting>
  <conditionalFormatting sqref="LG66">
    <cfRule type="cellIs" dxfId="4434" priority="2611" operator="lessThan">
      <formula>0</formula>
    </cfRule>
  </conditionalFormatting>
  <conditionalFormatting sqref="LG66">
    <cfRule type="cellIs" dxfId="4433" priority="2610" operator="lessThan">
      <formula>0</formula>
    </cfRule>
  </conditionalFormatting>
  <conditionalFormatting sqref="LL66">
    <cfRule type="cellIs" dxfId="4432" priority="2609" operator="lessThan">
      <formula>0</formula>
    </cfRule>
  </conditionalFormatting>
  <conditionalFormatting sqref="LL66">
    <cfRule type="cellIs" dxfId="4431" priority="2608" operator="lessThan">
      <formula>0</formula>
    </cfRule>
  </conditionalFormatting>
  <conditionalFormatting sqref="LM66">
    <cfRule type="cellIs" dxfId="4430" priority="2607" operator="lessThan">
      <formula>0</formula>
    </cfRule>
  </conditionalFormatting>
  <conditionalFormatting sqref="LM66">
    <cfRule type="cellIs" dxfId="4429" priority="2606" operator="lessThan">
      <formula>0</formula>
    </cfRule>
  </conditionalFormatting>
  <conditionalFormatting sqref="LN66">
    <cfRule type="cellIs" dxfId="4428" priority="2605" operator="lessThan">
      <formula>0</formula>
    </cfRule>
  </conditionalFormatting>
  <conditionalFormatting sqref="LN66">
    <cfRule type="cellIs" dxfId="4427" priority="2604" operator="lessThan">
      <formula>0</formula>
    </cfRule>
  </conditionalFormatting>
  <conditionalFormatting sqref="LO66">
    <cfRule type="cellIs" dxfId="4426" priority="2603" operator="lessThan">
      <formula>0</formula>
    </cfRule>
  </conditionalFormatting>
  <conditionalFormatting sqref="LO66">
    <cfRule type="cellIs" dxfId="4425" priority="2602" operator="lessThan">
      <formula>0</formula>
    </cfRule>
  </conditionalFormatting>
  <conditionalFormatting sqref="LP66">
    <cfRule type="cellIs" dxfId="4424" priority="2601" operator="lessThan">
      <formula>0</formula>
    </cfRule>
  </conditionalFormatting>
  <conditionalFormatting sqref="LP66">
    <cfRule type="cellIs" dxfId="4423" priority="2600" operator="lessThan">
      <formula>0</formula>
    </cfRule>
  </conditionalFormatting>
  <conditionalFormatting sqref="KY66">
    <cfRule type="cellIs" dxfId="4422" priority="2599" operator="lessThan">
      <formula>0</formula>
    </cfRule>
  </conditionalFormatting>
  <conditionalFormatting sqref="KY66">
    <cfRule type="cellIs" dxfId="4421" priority="2598" operator="lessThan">
      <formula>0</formula>
    </cfRule>
  </conditionalFormatting>
  <conditionalFormatting sqref="KZ66">
    <cfRule type="cellIs" dxfId="4420" priority="2597" operator="lessThan">
      <formula>0</formula>
    </cfRule>
  </conditionalFormatting>
  <conditionalFormatting sqref="KZ66">
    <cfRule type="cellIs" dxfId="4419" priority="2596" operator="lessThan">
      <formula>0</formula>
    </cfRule>
  </conditionalFormatting>
  <conditionalFormatting sqref="LA66">
    <cfRule type="cellIs" dxfId="4418" priority="2595" operator="lessThan">
      <formula>0</formula>
    </cfRule>
  </conditionalFormatting>
  <conditionalFormatting sqref="LA66">
    <cfRule type="cellIs" dxfId="4417" priority="2594" operator="lessThan">
      <formula>0</formula>
    </cfRule>
  </conditionalFormatting>
  <conditionalFormatting sqref="LB66">
    <cfRule type="cellIs" dxfId="4416" priority="2593" operator="lessThan">
      <formula>0</formula>
    </cfRule>
  </conditionalFormatting>
  <conditionalFormatting sqref="LB66">
    <cfRule type="cellIs" dxfId="4415" priority="2592" operator="lessThan">
      <formula>0</formula>
    </cfRule>
  </conditionalFormatting>
  <conditionalFormatting sqref="LC66">
    <cfRule type="cellIs" dxfId="4414" priority="2591" operator="lessThan">
      <formula>0</formula>
    </cfRule>
  </conditionalFormatting>
  <conditionalFormatting sqref="LC66">
    <cfRule type="cellIs" dxfId="4413" priority="2590" operator="lessThan">
      <formula>0</formula>
    </cfRule>
  </conditionalFormatting>
  <conditionalFormatting sqref="LD66">
    <cfRule type="cellIs" dxfId="4412" priority="2589" operator="lessThan">
      <formula>0</formula>
    </cfRule>
  </conditionalFormatting>
  <conditionalFormatting sqref="LD66">
    <cfRule type="cellIs" dxfId="4411" priority="2588" operator="lessThan">
      <formula>0</formula>
    </cfRule>
  </conditionalFormatting>
  <conditionalFormatting sqref="LE66">
    <cfRule type="cellIs" dxfId="4410" priority="2587" operator="lessThan">
      <formula>0</formula>
    </cfRule>
  </conditionalFormatting>
  <conditionalFormatting sqref="LE66">
    <cfRule type="cellIs" dxfId="4409" priority="2586" operator="lessThan">
      <formula>0</formula>
    </cfRule>
  </conditionalFormatting>
  <conditionalFormatting sqref="LF66">
    <cfRule type="cellIs" dxfId="4408" priority="2585" operator="lessThan">
      <formula>0</formula>
    </cfRule>
  </conditionalFormatting>
  <conditionalFormatting sqref="LF66">
    <cfRule type="cellIs" dxfId="4407" priority="2584" operator="lessThan">
      <formula>0</formula>
    </cfRule>
  </conditionalFormatting>
  <conditionalFormatting sqref="KV66">
    <cfRule type="cellIs" dxfId="4406" priority="2583" operator="lessThan">
      <formula>0</formula>
    </cfRule>
  </conditionalFormatting>
  <conditionalFormatting sqref="KV66">
    <cfRule type="cellIs" dxfId="4405" priority="2582" operator="lessThan">
      <formula>0</formula>
    </cfRule>
  </conditionalFormatting>
  <conditionalFormatting sqref="KW66">
    <cfRule type="cellIs" dxfId="4404" priority="2581" operator="lessThan">
      <formula>0</formula>
    </cfRule>
  </conditionalFormatting>
  <conditionalFormatting sqref="KW66">
    <cfRule type="cellIs" dxfId="4403" priority="2580" operator="lessThan">
      <formula>0</formula>
    </cfRule>
  </conditionalFormatting>
  <conditionalFormatting sqref="KX66">
    <cfRule type="cellIs" dxfId="4402" priority="2579" operator="lessThan">
      <formula>0</formula>
    </cfRule>
  </conditionalFormatting>
  <conditionalFormatting sqref="KX66">
    <cfRule type="cellIs" dxfId="4401" priority="2578" operator="lessThan">
      <formula>0</formula>
    </cfRule>
  </conditionalFormatting>
  <conditionalFormatting sqref="LH66">
    <cfRule type="cellIs" dxfId="4400" priority="2577" operator="lessThan">
      <formula>0</formula>
    </cfRule>
  </conditionalFormatting>
  <conditionalFormatting sqref="LH66">
    <cfRule type="cellIs" dxfId="4399" priority="2576" operator="lessThan">
      <formula>0</formula>
    </cfRule>
  </conditionalFormatting>
  <conditionalFormatting sqref="LI66">
    <cfRule type="cellIs" dxfId="4398" priority="2575" operator="lessThan">
      <formula>0</formula>
    </cfRule>
  </conditionalFormatting>
  <conditionalFormatting sqref="LI66">
    <cfRule type="cellIs" dxfId="4397" priority="2574" operator="lessThan">
      <formula>0</formula>
    </cfRule>
  </conditionalFormatting>
  <conditionalFormatting sqref="LJ66">
    <cfRule type="cellIs" dxfId="4396" priority="2573" operator="lessThan">
      <formula>0</formula>
    </cfRule>
  </conditionalFormatting>
  <conditionalFormatting sqref="LJ66">
    <cfRule type="cellIs" dxfId="4395" priority="2572" operator="lessThan">
      <formula>0</formula>
    </cfRule>
  </conditionalFormatting>
  <conditionalFormatting sqref="LK66">
    <cfRule type="cellIs" dxfId="4394" priority="2571" operator="lessThan">
      <formula>0</formula>
    </cfRule>
  </conditionalFormatting>
  <conditionalFormatting sqref="LK66">
    <cfRule type="cellIs" dxfId="4393" priority="2570" operator="lessThan">
      <formula>0</formula>
    </cfRule>
  </conditionalFormatting>
  <conditionalFormatting sqref="KJ66">
    <cfRule type="cellIs" dxfId="4392" priority="2569" operator="lessThan">
      <formula>0</formula>
    </cfRule>
  </conditionalFormatting>
  <conditionalFormatting sqref="KJ66">
    <cfRule type="cellIs" dxfId="4391" priority="2568" operator="lessThan">
      <formula>0</formula>
    </cfRule>
  </conditionalFormatting>
  <conditionalFormatting sqref="KO66">
    <cfRule type="cellIs" dxfId="4390" priority="2567" operator="lessThan">
      <formula>0</formula>
    </cfRule>
  </conditionalFormatting>
  <conditionalFormatting sqref="KO66">
    <cfRule type="cellIs" dxfId="4389" priority="2566" operator="lessThan">
      <formula>0</formula>
    </cfRule>
  </conditionalFormatting>
  <conditionalFormatting sqref="KP66">
    <cfRule type="cellIs" dxfId="4388" priority="2565" operator="lessThan">
      <formula>0</formula>
    </cfRule>
  </conditionalFormatting>
  <conditionalFormatting sqref="KP66">
    <cfRule type="cellIs" dxfId="4387" priority="2564" operator="lessThan">
      <formula>0</formula>
    </cfRule>
  </conditionalFormatting>
  <conditionalFormatting sqref="KQ66">
    <cfRule type="cellIs" dxfId="4386" priority="2563" operator="lessThan">
      <formula>0</formula>
    </cfRule>
  </conditionalFormatting>
  <conditionalFormatting sqref="KQ66">
    <cfRule type="cellIs" dxfId="4385" priority="2562" operator="lessThan">
      <formula>0</formula>
    </cfRule>
  </conditionalFormatting>
  <conditionalFormatting sqref="KR66">
    <cfRule type="cellIs" dxfId="4384" priority="2561" operator="lessThan">
      <formula>0</formula>
    </cfRule>
  </conditionalFormatting>
  <conditionalFormatting sqref="KR66">
    <cfRule type="cellIs" dxfId="4383" priority="2560" operator="lessThan">
      <formula>0</formula>
    </cfRule>
  </conditionalFormatting>
  <conditionalFormatting sqref="KS66">
    <cfRule type="cellIs" dxfId="4382" priority="2559" operator="lessThan">
      <formula>0</formula>
    </cfRule>
  </conditionalFormatting>
  <conditionalFormatting sqref="KS66">
    <cfRule type="cellIs" dxfId="4381" priority="2558" operator="lessThan">
      <formula>0</formula>
    </cfRule>
  </conditionalFormatting>
  <conditionalFormatting sqref="KT66">
    <cfRule type="cellIs" dxfId="4380" priority="2557" operator="lessThan">
      <formula>0</formula>
    </cfRule>
  </conditionalFormatting>
  <conditionalFormatting sqref="KT66">
    <cfRule type="cellIs" dxfId="4379" priority="2556" operator="lessThan">
      <formula>0</formula>
    </cfRule>
  </conditionalFormatting>
  <conditionalFormatting sqref="KU66">
    <cfRule type="cellIs" dxfId="4378" priority="2555" operator="lessThan">
      <formula>0</formula>
    </cfRule>
  </conditionalFormatting>
  <conditionalFormatting sqref="KU66">
    <cfRule type="cellIs" dxfId="4377" priority="2554" operator="lessThan">
      <formula>0</formula>
    </cfRule>
  </conditionalFormatting>
  <conditionalFormatting sqref="KB66">
    <cfRule type="cellIs" dxfId="4376" priority="2553" operator="lessThan">
      <formula>0</formula>
    </cfRule>
  </conditionalFormatting>
  <conditionalFormatting sqref="KB66">
    <cfRule type="cellIs" dxfId="4375" priority="2552" operator="lessThan">
      <formula>0</formula>
    </cfRule>
  </conditionalFormatting>
  <conditionalFormatting sqref="KC66">
    <cfRule type="cellIs" dxfId="4374" priority="2551" operator="lessThan">
      <formula>0</formula>
    </cfRule>
  </conditionalFormatting>
  <conditionalFormatting sqref="KC66">
    <cfRule type="cellIs" dxfId="4373" priority="2550" operator="lessThan">
      <formula>0</formula>
    </cfRule>
  </conditionalFormatting>
  <conditionalFormatting sqref="KD66">
    <cfRule type="cellIs" dxfId="4372" priority="2549" operator="lessThan">
      <formula>0</formula>
    </cfRule>
  </conditionalFormatting>
  <conditionalFormatting sqref="KD66">
    <cfRule type="cellIs" dxfId="4371" priority="2548" operator="lessThan">
      <formula>0</formula>
    </cfRule>
  </conditionalFormatting>
  <conditionalFormatting sqref="KE66">
    <cfRule type="cellIs" dxfId="4370" priority="2547" operator="lessThan">
      <formula>0</formula>
    </cfRule>
  </conditionalFormatting>
  <conditionalFormatting sqref="KE66">
    <cfRule type="cellIs" dxfId="4369" priority="2546" operator="lessThan">
      <formula>0</formula>
    </cfRule>
  </conditionalFormatting>
  <conditionalFormatting sqref="KF66">
    <cfRule type="cellIs" dxfId="4368" priority="2545" operator="lessThan">
      <formula>0</formula>
    </cfRule>
  </conditionalFormatting>
  <conditionalFormatting sqref="KF66">
    <cfRule type="cellIs" dxfId="4367" priority="2544" operator="lessThan">
      <formula>0</formula>
    </cfRule>
  </conditionalFormatting>
  <conditionalFormatting sqref="KG66">
    <cfRule type="cellIs" dxfId="4366" priority="2543" operator="lessThan">
      <formula>0</formula>
    </cfRule>
  </conditionalFormatting>
  <conditionalFormatting sqref="KG66">
    <cfRule type="cellIs" dxfId="4365" priority="2542" operator="lessThan">
      <formula>0</formula>
    </cfRule>
  </conditionalFormatting>
  <conditionalFormatting sqref="KH66">
    <cfRule type="cellIs" dxfId="4364" priority="2541" operator="lessThan">
      <formula>0</formula>
    </cfRule>
  </conditionalFormatting>
  <conditionalFormatting sqref="KH66">
    <cfRule type="cellIs" dxfId="4363" priority="2540" operator="lessThan">
      <formula>0</formula>
    </cfRule>
  </conditionalFormatting>
  <conditionalFormatting sqref="KI66">
    <cfRule type="cellIs" dxfId="4362" priority="2539" operator="lessThan">
      <formula>0</formula>
    </cfRule>
  </conditionalFormatting>
  <conditionalFormatting sqref="KI66">
    <cfRule type="cellIs" dxfId="4361" priority="2538" operator="lessThan">
      <formula>0</formula>
    </cfRule>
  </conditionalFormatting>
  <conditionalFormatting sqref="JY66">
    <cfRule type="cellIs" dxfId="4360" priority="2537" operator="lessThan">
      <formula>0</formula>
    </cfRule>
  </conditionalFormatting>
  <conditionalFormatting sqref="JY66">
    <cfRule type="cellIs" dxfId="4359" priority="2536" operator="lessThan">
      <formula>0</formula>
    </cfRule>
  </conditionalFormatting>
  <conditionalFormatting sqref="JZ66">
    <cfRule type="cellIs" dxfId="4358" priority="2535" operator="lessThan">
      <formula>0</formula>
    </cfRule>
  </conditionalFormatting>
  <conditionalFormatting sqref="JZ66">
    <cfRule type="cellIs" dxfId="4357" priority="2534" operator="lessThan">
      <formula>0</formula>
    </cfRule>
  </conditionalFormatting>
  <conditionalFormatting sqref="KA66">
    <cfRule type="cellIs" dxfId="4356" priority="2533" operator="lessThan">
      <formula>0</formula>
    </cfRule>
  </conditionalFormatting>
  <conditionalFormatting sqref="KA66">
    <cfRule type="cellIs" dxfId="4355" priority="2532" operator="lessThan">
      <formula>0</formula>
    </cfRule>
  </conditionalFormatting>
  <conditionalFormatting sqref="KK66">
    <cfRule type="cellIs" dxfId="4354" priority="2531" operator="lessThan">
      <formula>0</formula>
    </cfRule>
  </conditionalFormatting>
  <conditionalFormatting sqref="KK66">
    <cfRule type="cellIs" dxfId="4353" priority="2530" operator="lessThan">
      <formula>0</formula>
    </cfRule>
  </conditionalFormatting>
  <conditionalFormatting sqref="KL66">
    <cfRule type="cellIs" dxfId="4352" priority="2529" operator="lessThan">
      <formula>0</formula>
    </cfRule>
  </conditionalFormatting>
  <conditionalFormatting sqref="KL66">
    <cfRule type="cellIs" dxfId="4351" priority="2528" operator="lessThan">
      <formula>0</formula>
    </cfRule>
  </conditionalFormatting>
  <conditionalFormatting sqref="KM66">
    <cfRule type="cellIs" dxfId="4350" priority="2527" operator="lessThan">
      <formula>0</formula>
    </cfRule>
  </conditionalFormatting>
  <conditionalFormatting sqref="KM66">
    <cfRule type="cellIs" dxfId="4349" priority="2526" operator="lessThan">
      <formula>0</formula>
    </cfRule>
  </conditionalFormatting>
  <conditionalFormatting sqref="KN66">
    <cfRule type="cellIs" dxfId="4348" priority="2525" operator="lessThan">
      <formula>0</formula>
    </cfRule>
  </conditionalFormatting>
  <conditionalFormatting sqref="KN66">
    <cfRule type="cellIs" dxfId="4347" priority="2524" operator="lessThan">
      <formula>0</formula>
    </cfRule>
  </conditionalFormatting>
  <conditionalFormatting sqref="JK66">
    <cfRule type="cellIs" dxfId="4346" priority="2523" operator="lessThan">
      <formula>0</formula>
    </cfRule>
  </conditionalFormatting>
  <conditionalFormatting sqref="JK66">
    <cfRule type="cellIs" dxfId="4345" priority="2522" operator="lessThan">
      <formula>0</formula>
    </cfRule>
  </conditionalFormatting>
  <conditionalFormatting sqref="JP66">
    <cfRule type="cellIs" dxfId="4344" priority="2521" operator="lessThan">
      <formula>0</formula>
    </cfRule>
  </conditionalFormatting>
  <conditionalFormatting sqref="JP66">
    <cfRule type="cellIs" dxfId="4343" priority="2520" operator="lessThan">
      <formula>0</formula>
    </cfRule>
  </conditionalFormatting>
  <conditionalFormatting sqref="JQ66">
    <cfRule type="cellIs" dxfId="4342" priority="2519" operator="lessThan">
      <formula>0</formula>
    </cfRule>
  </conditionalFormatting>
  <conditionalFormatting sqref="JQ66">
    <cfRule type="cellIs" dxfId="4341" priority="2518" operator="lessThan">
      <formula>0</formula>
    </cfRule>
  </conditionalFormatting>
  <conditionalFormatting sqref="JR66">
    <cfRule type="cellIs" dxfId="4340" priority="2517" operator="lessThan">
      <formula>0</formula>
    </cfRule>
  </conditionalFormatting>
  <conditionalFormatting sqref="JR66">
    <cfRule type="cellIs" dxfId="4339" priority="2516" operator="lessThan">
      <formula>0</formula>
    </cfRule>
  </conditionalFormatting>
  <conditionalFormatting sqref="JS66">
    <cfRule type="cellIs" dxfId="4338" priority="2515" operator="lessThan">
      <formula>0</formula>
    </cfRule>
  </conditionalFormatting>
  <conditionalFormatting sqref="JS66">
    <cfRule type="cellIs" dxfId="4337" priority="2514" operator="lessThan">
      <formula>0</formula>
    </cfRule>
  </conditionalFormatting>
  <conditionalFormatting sqref="JT66">
    <cfRule type="cellIs" dxfId="4336" priority="2513" operator="lessThan">
      <formula>0</formula>
    </cfRule>
  </conditionalFormatting>
  <conditionalFormatting sqref="JT66">
    <cfRule type="cellIs" dxfId="4335" priority="2512" operator="lessThan">
      <formula>0</formula>
    </cfRule>
  </conditionalFormatting>
  <conditionalFormatting sqref="JU66">
    <cfRule type="cellIs" dxfId="4334" priority="2511" operator="lessThan">
      <formula>0</formula>
    </cfRule>
  </conditionalFormatting>
  <conditionalFormatting sqref="JU66">
    <cfRule type="cellIs" dxfId="4333" priority="2510" operator="lessThan">
      <formula>0</formula>
    </cfRule>
  </conditionalFormatting>
  <conditionalFormatting sqref="JV66">
    <cfRule type="cellIs" dxfId="4332" priority="2509" operator="lessThan">
      <formula>0</formula>
    </cfRule>
  </conditionalFormatting>
  <conditionalFormatting sqref="JV66">
    <cfRule type="cellIs" dxfId="4331" priority="2508" operator="lessThan">
      <formula>0</formula>
    </cfRule>
  </conditionalFormatting>
  <conditionalFormatting sqref="JC66">
    <cfRule type="cellIs" dxfId="4330" priority="2507" operator="lessThan">
      <formula>0</formula>
    </cfRule>
  </conditionalFormatting>
  <conditionalFormatting sqref="JC66">
    <cfRule type="cellIs" dxfId="4329" priority="2506" operator="lessThan">
      <formula>0</formula>
    </cfRule>
  </conditionalFormatting>
  <conditionalFormatting sqref="JD66">
    <cfRule type="cellIs" dxfId="4328" priority="2505" operator="lessThan">
      <formula>0</formula>
    </cfRule>
  </conditionalFormatting>
  <conditionalFormatting sqref="JD66">
    <cfRule type="cellIs" dxfId="4327" priority="2504" operator="lessThan">
      <formula>0</formula>
    </cfRule>
  </conditionalFormatting>
  <conditionalFormatting sqref="JE66">
    <cfRule type="cellIs" dxfId="4326" priority="2503" operator="lessThan">
      <formula>0</formula>
    </cfRule>
  </conditionalFormatting>
  <conditionalFormatting sqref="JE66">
    <cfRule type="cellIs" dxfId="4325" priority="2502" operator="lessThan">
      <formula>0</formula>
    </cfRule>
  </conditionalFormatting>
  <conditionalFormatting sqref="JF66">
    <cfRule type="cellIs" dxfId="4324" priority="2501" operator="lessThan">
      <formula>0</formula>
    </cfRule>
  </conditionalFormatting>
  <conditionalFormatting sqref="JF66">
    <cfRule type="cellIs" dxfId="4323" priority="2500" operator="lessThan">
      <formula>0</formula>
    </cfRule>
  </conditionalFormatting>
  <conditionalFormatting sqref="JG66">
    <cfRule type="cellIs" dxfId="4322" priority="2499" operator="lessThan">
      <formula>0</formula>
    </cfRule>
  </conditionalFormatting>
  <conditionalFormatting sqref="JG66">
    <cfRule type="cellIs" dxfId="4321" priority="2498" operator="lessThan">
      <formula>0</formula>
    </cfRule>
  </conditionalFormatting>
  <conditionalFormatting sqref="JH66">
    <cfRule type="cellIs" dxfId="4320" priority="2497" operator="lessThan">
      <formula>0</formula>
    </cfRule>
  </conditionalFormatting>
  <conditionalFormatting sqref="JH66">
    <cfRule type="cellIs" dxfId="4319" priority="2496" operator="lessThan">
      <formula>0</formula>
    </cfRule>
  </conditionalFormatting>
  <conditionalFormatting sqref="JI66">
    <cfRule type="cellIs" dxfId="4318" priority="2495" operator="lessThan">
      <formula>0</formula>
    </cfRule>
  </conditionalFormatting>
  <conditionalFormatting sqref="JI66">
    <cfRule type="cellIs" dxfId="4317" priority="2494" operator="lessThan">
      <formula>0</formula>
    </cfRule>
  </conditionalFormatting>
  <conditionalFormatting sqref="JJ66">
    <cfRule type="cellIs" dxfId="4316" priority="2493" operator="lessThan">
      <formula>0</formula>
    </cfRule>
  </conditionalFormatting>
  <conditionalFormatting sqref="JJ66">
    <cfRule type="cellIs" dxfId="4315" priority="2492" operator="lessThan">
      <formula>0</formula>
    </cfRule>
  </conditionalFormatting>
  <conditionalFormatting sqref="GI66">
    <cfRule type="cellIs" dxfId="4314" priority="2491" operator="lessThan">
      <formula>0</formula>
    </cfRule>
  </conditionalFormatting>
  <conditionalFormatting sqref="GI66">
    <cfRule type="cellIs" dxfId="4313" priority="2490" operator="lessThan">
      <formula>0</formula>
    </cfRule>
  </conditionalFormatting>
  <conditionalFormatting sqref="GJ66">
    <cfRule type="cellIs" dxfId="4312" priority="2489" operator="lessThan">
      <formula>0</formula>
    </cfRule>
  </conditionalFormatting>
  <conditionalFormatting sqref="GJ66">
    <cfRule type="cellIs" dxfId="4311" priority="2488" operator="lessThan">
      <formula>0</formula>
    </cfRule>
  </conditionalFormatting>
  <conditionalFormatting sqref="IZ66">
    <cfRule type="cellIs" dxfId="4310" priority="2487" operator="lessThan">
      <formula>0</formula>
    </cfRule>
  </conditionalFormatting>
  <conditionalFormatting sqref="IZ66">
    <cfRule type="cellIs" dxfId="4309" priority="2486" operator="lessThan">
      <formula>0</formula>
    </cfRule>
  </conditionalFormatting>
  <conditionalFormatting sqref="JA66">
    <cfRule type="cellIs" dxfId="4308" priority="2485" operator="lessThan">
      <formula>0</formula>
    </cfRule>
  </conditionalFormatting>
  <conditionalFormatting sqref="JA66">
    <cfRule type="cellIs" dxfId="4307" priority="2484" operator="lessThan">
      <formula>0</formula>
    </cfRule>
  </conditionalFormatting>
  <conditionalFormatting sqref="JB66">
    <cfRule type="cellIs" dxfId="4306" priority="2483" operator="lessThan">
      <formula>0</formula>
    </cfRule>
  </conditionalFormatting>
  <conditionalFormatting sqref="JB66">
    <cfRule type="cellIs" dxfId="4305" priority="2482" operator="lessThan">
      <formula>0</formula>
    </cfRule>
  </conditionalFormatting>
  <conditionalFormatting sqref="JL66">
    <cfRule type="cellIs" dxfId="4304" priority="2481" operator="lessThan">
      <formula>0</formula>
    </cfRule>
  </conditionalFormatting>
  <conditionalFormatting sqref="JL66">
    <cfRule type="cellIs" dxfId="4303" priority="2480" operator="lessThan">
      <formula>0</formula>
    </cfRule>
  </conditionalFormatting>
  <conditionalFormatting sqref="JM66">
    <cfRule type="cellIs" dxfId="4302" priority="2479" operator="lessThan">
      <formula>0</formula>
    </cfRule>
  </conditionalFormatting>
  <conditionalFormatting sqref="JM66">
    <cfRule type="cellIs" dxfId="4301" priority="2478" operator="lessThan">
      <formula>0</formula>
    </cfRule>
  </conditionalFormatting>
  <conditionalFormatting sqref="JN66">
    <cfRule type="cellIs" dxfId="4300" priority="2477" operator="lessThan">
      <formula>0</formula>
    </cfRule>
  </conditionalFormatting>
  <conditionalFormatting sqref="JN66">
    <cfRule type="cellIs" dxfId="4299" priority="2476" operator="lessThan">
      <formula>0</formula>
    </cfRule>
  </conditionalFormatting>
  <conditionalFormatting sqref="JO66">
    <cfRule type="cellIs" dxfId="4298" priority="2475" operator="lessThan">
      <formula>0</formula>
    </cfRule>
  </conditionalFormatting>
  <conditionalFormatting sqref="JO66">
    <cfRule type="cellIs" dxfId="4297" priority="2474" operator="lessThan">
      <formula>0</formula>
    </cfRule>
  </conditionalFormatting>
  <conditionalFormatting sqref="IN66">
    <cfRule type="cellIs" dxfId="4296" priority="2473" operator="lessThan">
      <formula>0</formula>
    </cfRule>
  </conditionalFormatting>
  <conditionalFormatting sqref="IN66">
    <cfRule type="cellIs" dxfId="4295" priority="2472" operator="lessThan">
      <formula>0</formula>
    </cfRule>
  </conditionalFormatting>
  <conditionalFormatting sqref="IS66">
    <cfRule type="cellIs" dxfId="4294" priority="2471" operator="lessThan">
      <formula>0</formula>
    </cfRule>
  </conditionalFormatting>
  <conditionalFormatting sqref="IS66">
    <cfRule type="cellIs" dxfId="4293" priority="2470" operator="lessThan">
      <formula>0</formula>
    </cfRule>
  </conditionalFormatting>
  <conditionalFormatting sqref="IT66">
    <cfRule type="cellIs" dxfId="4292" priority="2469" operator="lessThan">
      <formula>0</formula>
    </cfRule>
  </conditionalFormatting>
  <conditionalFormatting sqref="IT66">
    <cfRule type="cellIs" dxfId="4291" priority="2468" operator="lessThan">
      <formula>0</formula>
    </cfRule>
  </conditionalFormatting>
  <conditionalFormatting sqref="IU66">
    <cfRule type="cellIs" dxfId="4290" priority="2467" operator="lessThan">
      <formula>0</formula>
    </cfRule>
  </conditionalFormatting>
  <conditionalFormatting sqref="IU66">
    <cfRule type="cellIs" dxfId="4289" priority="2466" operator="lessThan">
      <formula>0</formula>
    </cfRule>
  </conditionalFormatting>
  <conditionalFormatting sqref="IV66">
    <cfRule type="cellIs" dxfId="4288" priority="2465" operator="lessThan">
      <formula>0</formula>
    </cfRule>
  </conditionalFormatting>
  <conditionalFormatting sqref="IV66">
    <cfRule type="cellIs" dxfId="4287" priority="2464" operator="lessThan">
      <formula>0</formula>
    </cfRule>
  </conditionalFormatting>
  <conditionalFormatting sqref="IW66">
    <cfRule type="cellIs" dxfId="4286" priority="2463" operator="lessThan">
      <formula>0</formula>
    </cfRule>
  </conditionalFormatting>
  <conditionalFormatting sqref="IW66">
    <cfRule type="cellIs" dxfId="4285" priority="2462" operator="lessThan">
      <formula>0</formula>
    </cfRule>
  </conditionalFormatting>
  <conditionalFormatting sqref="IX66">
    <cfRule type="cellIs" dxfId="4284" priority="2461" operator="lessThan">
      <formula>0</formula>
    </cfRule>
  </conditionalFormatting>
  <conditionalFormatting sqref="IX66">
    <cfRule type="cellIs" dxfId="4283" priority="2460" operator="lessThan">
      <formula>0</formula>
    </cfRule>
  </conditionalFormatting>
  <conditionalFormatting sqref="IY66">
    <cfRule type="cellIs" dxfId="4282" priority="2459" operator="lessThan">
      <formula>0</formula>
    </cfRule>
  </conditionalFormatting>
  <conditionalFormatting sqref="IY66">
    <cfRule type="cellIs" dxfId="4281" priority="2458" operator="lessThan">
      <formula>0</formula>
    </cfRule>
  </conditionalFormatting>
  <conditionalFormatting sqref="IF66">
    <cfRule type="cellIs" dxfId="4280" priority="2457" operator="lessThan">
      <formula>0</formula>
    </cfRule>
  </conditionalFormatting>
  <conditionalFormatting sqref="IF66">
    <cfRule type="cellIs" dxfId="4279" priority="2456" operator="lessThan">
      <formula>0</formula>
    </cfRule>
  </conditionalFormatting>
  <conditionalFormatting sqref="IG66">
    <cfRule type="cellIs" dxfId="4278" priority="2455" operator="lessThan">
      <formula>0</formula>
    </cfRule>
  </conditionalFormatting>
  <conditionalFormatting sqref="IG66">
    <cfRule type="cellIs" dxfId="4277" priority="2454" operator="lessThan">
      <formula>0</formula>
    </cfRule>
  </conditionalFormatting>
  <conditionalFormatting sqref="IH66">
    <cfRule type="cellIs" dxfId="4276" priority="2453" operator="lessThan">
      <formula>0</formula>
    </cfRule>
  </conditionalFormatting>
  <conditionalFormatting sqref="IH66">
    <cfRule type="cellIs" dxfId="4275" priority="2452" operator="lessThan">
      <formula>0</formula>
    </cfRule>
  </conditionalFormatting>
  <conditionalFormatting sqref="II66">
    <cfRule type="cellIs" dxfId="4274" priority="2451" operator="lessThan">
      <formula>0</formula>
    </cfRule>
  </conditionalFormatting>
  <conditionalFormatting sqref="II66">
    <cfRule type="cellIs" dxfId="4273" priority="2450" operator="lessThan">
      <formula>0</formula>
    </cfRule>
  </conditionalFormatting>
  <conditionalFormatting sqref="IJ66">
    <cfRule type="cellIs" dxfId="4272" priority="2449" operator="lessThan">
      <formula>0</formula>
    </cfRule>
  </conditionalFormatting>
  <conditionalFormatting sqref="IJ66">
    <cfRule type="cellIs" dxfId="4271" priority="2448" operator="lessThan">
      <formula>0</formula>
    </cfRule>
  </conditionalFormatting>
  <conditionalFormatting sqref="IK66">
    <cfRule type="cellIs" dxfId="4270" priority="2447" operator="lessThan">
      <formula>0</formula>
    </cfRule>
  </conditionalFormatting>
  <conditionalFormatting sqref="IK66">
    <cfRule type="cellIs" dxfId="4269" priority="2446" operator="lessThan">
      <formula>0</formula>
    </cfRule>
  </conditionalFormatting>
  <conditionalFormatting sqref="IL66">
    <cfRule type="cellIs" dxfId="4268" priority="2445" operator="lessThan">
      <formula>0</formula>
    </cfRule>
  </conditionalFormatting>
  <conditionalFormatting sqref="IL66">
    <cfRule type="cellIs" dxfId="4267" priority="2444" operator="lessThan">
      <formula>0</formula>
    </cfRule>
  </conditionalFormatting>
  <conditionalFormatting sqref="IM66">
    <cfRule type="cellIs" dxfId="4266" priority="2443" operator="lessThan">
      <formula>0</formula>
    </cfRule>
  </conditionalFormatting>
  <conditionalFormatting sqref="IM66">
    <cfRule type="cellIs" dxfId="4265" priority="2442" operator="lessThan">
      <formula>0</formula>
    </cfRule>
  </conditionalFormatting>
  <conditionalFormatting sqref="IC66">
    <cfRule type="cellIs" dxfId="4264" priority="2441" operator="lessThan">
      <formula>0</formula>
    </cfRule>
  </conditionalFormatting>
  <conditionalFormatting sqref="IC66">
    <cfRule type="cellIs" dxfId="4263" priority="2440" operator="lessThan">
      <formula>0</formula>
    </cfRule>
  </conditionalFormatting>
  <conditionalFormatting sqref="ID66">
    <cfRule type="cellIs" dxfId="4262" priority="2439" operator="lessThan">
      <formula>0</formula>
    </cfRule>
  </conditionalFormatting>
  <conditionalFormatting sqref="ID66">
    <cfRule type="cellIs" dxfId="4261" priority="2438" operator="lessThan">
      <formula>0</formula>
    </cfRule>
  </conditionalFormatting>
  <conditionalFormatting sqref="IE66">
    <cfRule type="cellIs" dxfId="4260" priority="2437" operator="lessThan">
      <formula>0</formula>
    </cfRule>
  </conditionalFormatting>
  <conditionalFormatting sqref="IE66">
    <cfRule type="cellIs" dxfId="4259" priority="2436" operator="lessThan">
      <formula>0</formula>
    </cfRule>
  </conditionalFormatting>
  <conditionalFormatting sqref="IO66">
    <cfRule type="cellIs" dxfId="4258" priority="2435" operator="lessThan">
      <formula>0</formula>
    </cfRule>
  </conditionalFormatting>
  <conditionalFormatting sqref="IO66">
    <cfRule type="cellIs" dxfId="4257" priority="2434" operator="lessThan">
      <formula>0</formula>
    </cfRule>
  </conditionalFormatting>
  <conditionalFormatting sqref="IP66">
    <cfRule type="cellIs" dxfId="4256" priority="2433" operator="lessThan">
      <formula>0</formula>
    </cfRule>
  </conditionalFormatting>
  <conditionalFormatting sqref="IP66">
    <cfRule type="cellIs" dxfId="4255" priority="2432" operator="lessThan">
      <formula>0</formula>
    </cfRule>
  </conditionalFormatting>
  <conditionalFormatting sqref="IQ66">
    <cfRule type="cellIs" dxfId="4254" priority="2431" operator="lessThan">
      <formula>0</formula>
    </cfRule>
  </conditionalFormatting>
  <conditionalFormatting sqref="IQ66">
    <cfRule type="cellIs" dxfId="4253" priority="2430" operator="lessThan">
      <formula>0</formula>
    </cfRule>
  </conditionalFormatting>
  <conditionalFormatting sqref="IR66">
    <cfRule type="cellIs" dxfId="4252" priority="2429" operator="lessThan">
      <formula>0</formula>
    </cfRule>
  </conditionalFormatting>
  <conditionalFormatting sqref="IR66">
    <cfRule type="cellIs" dxfId="4251" priority="2428" operator="lessThan">
      <formula>0</formula>
    </cfRule>
  </conditionalFormatting>
  <conditionalFormatting sqref="HS66">
    <cfRule type="cellIs" dxfId="4250" priority="2427" operator="lessThan">
      <formula>0</formula>
    </cfRule>
  </conditionalFormatting>
  <conditionalFormatting sqref="HS66">
    <cfRule type="cellIs" dxfId="4249" priority="2426" operator="lessThan">
      <formula>0</formula>
    </cfRule>
  </conditionalFormatting>
  <conditionalFormatting sqref="HX66">
    <cfRule type="cellIs" dxfId="4248" priority="2425" operator="lessThan">
      <formula>0</formula>
    </cfRule>
  </conditionalFormatting>
  <conditionalFormatting sqref="HX66">
    <cfRule type="cellIs" dxfId="4247" priority="2424" operator="lessThan">
      <formula>0</formula>
    </cfRule>
  </conditionalFormatting>
  <conditionalFormatting sqref="HY66">
    <cfRule type="cellIs" dxfId="4246" priority="2423" operator="lessThan">
      <formula>0</formula>
    </cfRule>
  </conditionalFormatting>
  <conditionalFormatting sqref="HY66">
    <cfRule type="cellIs" dxfId="4245" priority="2422" operator="lessThan">
      <formula>0</formula>
    </cfRule>
  </conditionalFormatting>
  <conditionalFormatting sqref="HZ66">
    <cfRule type="cellIs" dxfId="4244" priority="2421" operator="lessThan">
      <formula>0</formula>
    </cfRule>
  </conditionalFormatting>
  <conditionalFormatting sqref="HZ66">
    <cfRule type="cellIs" dxfId="4243" priority="2420" operator="lessThan">
      <formula>0</formula>
    </cfRule>
  </conditionalFormatting>
  <conditionalFormatting sqref="IA66">
    <cfRule type="cellIs" dxfId="4242" priority="2419" operator="lessThan">
      <formula>0</formula>
    </cfRule>
  </conditionalFormatting>
  <conditionalFormatting sqref="IA66">
    <cfRule type="cellIs" dxfId="4241" priority="2418" operator="lessThan">
      <formula>0</formula>
    </cfRule>
  </conditionalFormatting>
  <conditionalFormatting sqref="IB66">
    <cfRule type="cellIs" dxfId="4240" priority="2417" operator="lessThan">
      <formula>0</formula>
    </cfRule>
  </conditionalFormatting>
  <conditionalFormatting sqref="IB66">
    <cfRule type="cellIs" dxfId="4239" priority="2416" operator="lessThan">
      <formula>0</formula>
    </cfRule>
  </conditionalFormatting>
  <conditionalFormatting sqref="HK66">
    <cfRule type="cellIs" dxfId="4238" priority="2415" operator="lessThan">
      <formula>0</formula>
    </cfRule>
  </conditionalFormatting>
  <conditionalFormatting sqref="HK66">
    <cfRule type="cellIs" dxfId="4237" priority="2414" operator="lessThan">
      <formula>0</formula>
    </cfRule>
  </conditionalFormatting>
  <conditionalFormatting sqref="HL66">
    <cfRule type="cellIs" dxfId="4236" priority="2413" operator="lessThan">
      <formula>0</formula>
    </cfRule>
  </conditionalFormatting>
  <conditionalFormatting sqref="HL66">
    <cfRule type="cellIs" dxfId="4235" priority="2412" operator="lessThan">
      <formula>0</formula>
    </cfRule>
  </conditionalFormatting>
  <conditionalFormatting sqref="HM66">
    <cfRule type="cellIs" dxfId="4234" priority="2411" operator="lessThan">
      <formula>0</formula>
    </cfRule>
  </conditionalFormatting>
  <conditionalFormatting sqref="HM66">
    <cfRule type="cellIs" dxfId="4233" priority="2410" operator="lessThan">
      <formula>0</formula>
    </cfRule>
  </conditionalFormatting>
  <conditionalFormatting sqref="HN66">
    <cfRule type="cellIs" dxfId="4232" priority="2409" operator="lessThan">
      <formula>0</formula>
    </cfRule>
  </conditionalFormatting>
  <conditionalFormatting sqref="HN66">
    <cfRule type="cellIs" dxfId="4231" priority="2408" operator="lessThan">
      <formula>0</formula>
    </cfRule>
  </conditionalFormatting>
  <conditionalFormatting sqref="HO66">
    <cfRule type="cellIs" dxfId="4230" priority="2407" operator="lessThan">
      <formula>0</formula>
    </cfRule>
  </conditionalFormatting>
  <conditionalFormatting sqref="HO66">
    <cfRule type="cellIs" dxfId="4229" priority="2406" operator="lessThan">
      <formula>0</formula>
    </cfRule>
  </conditionalFormatting>
  <conditionalFormatting sqref="HP66">
    <cfRule type="cellIs" dxfId="4228" priority="2405" operator="lessThan">
      <formula>0</formula>
    </cfRule>
  </conditionalFormatting>
  <conditionalFormatting sqref="HP66">
    <cfRule type="cellIs" dxfId="4227" priority="2404" operator="lessThan">
      <formula>0</formula>
    </cfRule>
  </conditionalFormatting>
  <conditionalFormatting sqref="HQ66">
    <cfRule type="cellIs" dxfId="4226" priority="2403" operator="lessThan">
      <formula>0</formula>
    </cfRule>
  </conditionalFormatting>
  <conditionalFormatting sqref="HQ66">
    <cfRule type="cellIs" dxfId="4225" priority="2402" operator="lessThan">
      <formula>0</formula>
    </cfRule>
  </conditionalFormatting>
  <conditionalFormatting sqref="HR66">
    <cfRule type="cellIs" dxfId="4224" priority="2401" operator="lessThan">
      <formula>0</formula>
    </cfRule>
  </conditionalFormatting>
  <conditionalFormatting sqref="HR66">
    <cfRule type="cellIs" dxfId="4223" priority="2400" operator="lessThan">
      <formula>0</formula>
    </cfRule>
  </conditionalFormatting>
  <conditionalFormatting sqref="HH66">
    <cfRule type="cellIs" dxfId="4222" priority="2399" operator="lessThan">
      <formula>0</formula>
    </cfRule>
  </conditionalFormatting>
  <conditionalFormatting sqref="HH66">
    <cfRule type="cellIs" dxfId="4221" priority="2398" operator="lessThan">
      <formula>0</formula>
    </cfRule>
  </conditionalFormatting>
  <conditionalFormatting sqref="HI66">
    <cfRule type="cellIs" dxfId="4220" priority="2397" operator="lessThan">
      <formula>0</formula>
    </cfRule>
  </conditionalFormatting>
  <conditionalFormatting sqref="HI66">
    <cfRule type="cellIs" dxfId="4219" priority="2396" operator="lessThan">
      <formula>0</formula>
    </cfRule>
  </conditionalFormatting>
  <conditionalFormatting sqref="HJ66">
    <cfRule type="cellIs" dxfId="4218" priority="2395" operator="lessThan">
      <formula>0</formula>
    </cfRule>
  </conditionalFormatting>
  <conditionalFormatting sqref="HJ66">
    <cfRule type="cellIs" dxfId="4217" priority="2394" operator="lessThan">
      <formula>0</formula>
    </cfRule>
  </conditionalFormatting>
  <conditionalFormatting sqref="HT66">
    <cfRule type="cellIs" dxfId="4216" priority="2393" operator="lessThan">
      <formula>0</formula>
    </cfRule>
  </conditionalFormatting>
  <conditionalFormatting sqref="HT66">
    <cfRule type="cellIs" dxfId="4215" priority="2392" operator="lessThan">
      <formula>0</formula>
    </cfRule>
  </conditionalFormatting>
  <conditionalFormatting sqref="HU66">
    <cfRule type="cellIs" dxfId="4214" priority="2391" operator="lessThan">
      <formula>0</formula>
    </cfRule>
  </conditionalFormatting>
  <conditionalFormatting sqref="HU66">
    <cfRule type="cellIs" dxfId="4213" priority="2390" operator="lessThan">
      <formula>0</formula>
    </cfRule>
  </conditionalFormatting>
  <conditionalFormatting sqref="HV66">
    <cfRule type="cellIs" dxfId="4212" priority="2389" operator="lessThan">
      <formula>0</formula>
    </cfRule>
  </conditionalFormatting>
  <conditionalFormatting sqref="HV66">
    <cfRule type="cellIs" dxfId="4211" priority="2388" operator="lessThan">
      <formula>0</formula>
    </cfRule>
  </conditionalFormatting>
  <conditionalFormatting sqref="HW66">
    <cfRule type="cellIs" dxfId="4210" priority="2387" operator="lessThan">
      <formula>0</formula>
    </cfRule>
  </conditionalFormatting>
  <conditionalFormatting sqref="HW66">
    <cfRule type="cellIs" dxfId="4209" priority="2386" operator="lessThan">
      <formula>0</formula>
    </cfRule>
  </conditionalFormatting>
  <conditionalFormatting sqref="GV66">
    <cfRule type="cellIs" dxfId="4208" priority="2385" operator="lessThan">
      <formula>0</formula>
    </cfRule>
  </conditionalFormatting>
  <conditionalFormatting sqref="GV66">
    <cfRule type="cellIs" dxfId="4207" priority="2384" operator="lessThan">
      <formula>0</formula>
    </cfRule>
  </conditionalFormatting>
  <conditionalFormatting sqref="HA66">
    <cfRule type="cellIs" dxfId="4206" priority="2383" operator="lessThan">
      <formula>0</formula>
    </cfRule>
  </conditionalFormatting>
  <conditionalFormatting sqref="HA66">
    <cfRule type="cellIs" dxfId="4205" priority="2382" operator="lessThan">
      <formula>0</formula>
    </cfRule>
  </conditionalFormatting>
  <conditionalFormatting sqref="HB66">
    <cfRule type="cellIs" dxfId="4204" priority="2381" operator="lessThan">
      <formula>0</formula>
    </cfRule>
  </conditionalFormatting>
  <conditionalFormatting sqref="HB66">
    <cfRule type="cellIs" dxfId="4203" priority="2380" operator="lessThan">
      <formula>0</formula>
    </cfRule>
  </conditionalFormatting>
  <conditionalFormatting sqref="HC66">
    <cfRule type="cellIs" dxfId="4202" priority="2379" operator="lessThan">
      <formula>0</formula>
    </cfRule>
  </conditionalFormatting>
  <conditionalFormatting sqref="HC66">
    <cfRule type="cellIs" dxfId="4201" priority="2378" operator="lessThan">
      <formula>0</formula>
    </cfRule>
  </conditionalFormatting>
  <conditionalFormatting sqref="HD66">
    <cfRule type="cellIs" dxfId="4200" priority="2377" operator="lessThan">
      <formula>0</formula>
    </cfRule>
  </conditionalFormatting>
  <conditionalFormatting sqref="HD66">
    <cfRule type="cellIs" dxfId="4199" priority="2376" operator="lessThan">
      <formula>0</formula>
    </cfRule>
  </conditionalFormatting>
  <conditionalFormatting sqref="HE66">
    <cfRule type="cellIs" dxfId="4198" priority="2375" operator="lessThan">
      <formula>0</formula>
    </cfRule>
  </conditionalFormatting>
  <conditionalFormatting sqref="HE66">
    <cfRule type="cellIs" dxfId="4197" priority="2374" operator="lessThan">
      <formula>0</formula>
    </cfRule>
  </conditionalFormatting>
  <conditionalFormatting sqref="HF66">
    <cfRule type="cellIs" dxfId="4196" priority="2373" operator="lessThan">
      <formula>0</formula>
    </cfRule>
  </conditionalFormatting>
  <conditionalFormatting sqref="HF66">
    <cfRule type="cellIs" dxfId="4195" priority="2372" operator="lessThan">
      <formula>0</formula>
    </cfRule>
  </conditionalFormatting>
  <conditionalFormatting sqref="HG66">
    <cfRule type="cellIs" dxfId="4194" priority="2371" operator="lessThan">
      <formula>0</formula>
    </cfRule>
  </conditionalFormatting>
  <conditionalFormatting sqref="HG66">
    <cfRule type="cellIs" dxfId="4193" priority="2370" operator="lessThan">
      <formula>0</formula>
    </cfRule>
  </conditionalFormatting>
  <conditionalFormatting sqref="GN66">
    <cfRule type="cellIs" dxfId="4192" priority="2369" operator="lessThan">
      <formula>0</formula>
    </cfRule>
  </conditionalFormatting>
  <conditionalFormatting sqref="GN66">
    <cfRule type="cellIs" dxfId="4191" priority="2368" operator="lessThan">
      <formula>0</formula>
    </cfRule>
  </conditionalFormatting>
  <conditionalFormatting sqref="GO66">
    <cfRule type="cellIs" dxfId="4190" priority="2367" operator="lessThan">
      <formula>0</formula>
    </cfRule>
  </conditionalFormatting>
  <conditionalFormatting sqref="GO66">
    <cfRule type="cellIs" dxfId="4189" priority="2366" operator="lessThan">
      <formula>0</formula>
    </cfRule>
  </conditionalFormatting>
  <conditionalFormatting sqref="GP66">
    <cfRule type="cellIs" dxfId="4188" priority="2365" operator="lessThan">
      <formula>0</formula>
    </cfRule>
  </conditionalFormatting>
  <conditionalFormatting sqref="GP66">
    <cfRule type="cellIs" dxfId="4187" priority="2364" operator="lessThan">
      <formula>0</formula>
    </cfRule>
  </conditionalFormatting>
  <conditionalFormatting sqref="GQ66">
    <cfRule type="cellIs" dxfId="4186" priority="2363" operator="lessThan">
      <formula>0</formula>
    </cfRule>
  </conditionalFormatting>
  <conditionalFormatting sqref="GQ66">
    <cfRule type="cellIs" dxfId="4185" priority="2362" operator="lessThan">
      <formula>0</formula>
    </cfRule>
  </conditionalFormatting>
  <conditionalFormatting sqref="GR66">
    <cfRule type="cellIs" dxfId="4184" priority="2361" operator="lessThan">
      <formula>0</formula>
    </cfRule>
  </conditionalFormatting>
  <conditionalFormatting sqref="GR66">
    <cfRule type="cellIs" dxfId="4183" priority="2360" operator="lessThan">
      <formula>0</formula>
    </cfRule>
  </conditionalFormatting>
  <conditionalFormatting sqref="GS66">
    <cfRule type="cellIs" dxfId="4182" priority="2359" operator="lessThan">
      <formula>0</formula>
    </cfRule>
  </conditionalFormatting>
  <conditionalFormatting sqref="GS66">
    <cfRule type="cellIs" dxfId="4181" priority="2358" operator="lessThan">
      <formula>0</formula>
    </cfRule>
  </conditionalFormatting>
  <conditionalFormatting sqref="GT66">
    <cfRule type="cellIs" dxfId="4180" priority="2357" operator="lessThan">
      <formula>0</formula>
    </cfRule>
  </conditionalFormatting>
  <conditionalFormatting sqref="GT66">
    <cfRule type="cellIs" dxfId="4179" priority="2356" operator="lessThan">
      <formula>0</formula>
    </cfRule>
  </conditionalFormatting>
  <conditionalFormatting sqref="GU66">
    <cfRule type="cellIs" dxfId="4178" priority="2355" operator="lessThan">
      <formula>0</formula>
    </cfRule>
  </conditionalFormatting>
  <conditionalFormatting sqref="GU66">
    <cfRule type="cellIs" dxfId="4177" priority="2354" operator="lessThan">
      <formula>0</formula>
    </cfRule>
  </conditionalFormatting>
  <conditionalFormatting sqref="GK66">
    <cfRule type="cellIs" dxfId="4176" priority="2353" operator="lessThan">
      <formula>0</formula>
    </cfRule>
  </conditionalFormatting>
  <conditionalFormatting sqref="GK66">
    <cfRule type="cellIs" dxfId="4175" priority="2352" operator="lessThan">
      <formula>0</formula>
    </cfRule>
  </conditionalFormatting>
  <conditionalFormatting sqref="GL66">
    <cfRule type="cellIs" dxfId="4174" priority="2351" operator="lessThan">
      <formula>0</formula>
    </cfRule>
  </conditionalFormatting>
  <conditionalFormatting sqref="GL66">
    <cfRule type="cellIs" dxfId="4173" priority="2350" operator="lessThan">
      <formula>0</formula>
    </cfRule>
  </conditionalFormatting>
  <conditionalFormatting sqref="GM66">
    <cfRule type="cellIs" dxfId="4172" priority="2349" operator="lessThan">
      <formula>0</formula>
    </cfRule>
  </conditionalFormatting>
  <conditionalFormatting sqref="GM66">
    <cfRule type="cellIs" dxfId="4171" priority="2348" operator="lessThan">
      <formula>0</formula>
    </cfRule>
  </conditionalFormatting>
  <conditionalFormatting sqref="GW66">
    <cfRule type="cellIs" dxfId="4170" priority="2347" operator="lessThan">
      <formula>0</formula>
    </cfRule>
  </conditionalFormatting>
  <conditionalFormatting sqref="GW66">
    <cfRule type="cellIs" dxfId="4169" priority="2346" operator="lessThan">
      <formula>0</formula>
    </cfRule>
  </conditionalFormatting>
  <conditionalFormatting sqref="GX66">
    <cfRule type="cellIs" dxfId="4168" priority="2345" operator="lessThan">
      <formula>0</formula>
    </cfRule>
  </conditionalFormatting>
  <conditionalFormatting sqref="GX66">
    <cfRule type="cellIs" dxfId="4167" priority="2344" operator="lessThan">
      <formula>0</formula>
    </cfRule>
  </conditionalFormatting>
  <conditionalFormatting sqref="GY66">
    <cfRule type="cellIs" dxfId="4166" priority="2343" operator="lessThan">
      <formula>0</formula>
    </cfRule>
  </conditionalFormatting>
  <conditionalFormatting sqref="GY66">
    <cfRule type="cellIs" dxfId="4165" priority="2342" operator="lessThan">
      <formula>0</formula>
    </cfRule>
  </conditionalFormatting>
  <conditionalFormatting sqref="GZ66">
    <cfRule type="cellIs" dxfId="4164" priority="2341" operator="lessThan">
      <formula>0</formula>
    </cfRule>
  </conditionalFormatting>
  <conditionalFormatting sqref="GZ66">
    <cfRule type="cellIs" dxfId="4163" priority="2340" operator="lessThan">
      <formula>0</formula>
    </cfRule>
  </conditionalFormatting>
  <conditionalFormatting sqref="O66">
    <cfRule type="cellIs" dxfId="4162" priority="2339" operator="lessThan">
      <formula>0</formula>
    </cfRule>
  </conditionalFormatting>
  <conditionalFormatting sqref="O66">
    <cfRule type="cellIs" dxfId="4161" priority="2338" operator="lessThan">
      <formula>0</formula>
    </cfRule>
  </conditionalFormatting>
  <conditionalFormatting sqref="P66">
    <cfRule type="cellIs" dxfId="4160" priority="2337" operator="lessThan">
      <formula>0</formula>
    </cfRule>
  </conditionalFormatting>
  <conditionalFormatting sqref="P66">
    <cfRule type="cellIs" dxfId="4159" priority="2336" operator="lessThan">
      <formula>0</formula>
    </cfRule>
  </conditionalFormatting>
  <conditionalFormatting sqref="GB66">
    <cfRule type="cellIs" dxfId="4158" priority="2335" operator="lessThan">
      <formula>0</formula>
    </cfRule>
  </conditionalFormatting>
  <conditionalFormatting sqref="GB66">
    <cfRule type="cellIs" dxfId="4157" priority="2334" operator="lessThan">
      <formula>0</formula>
    </cfRule>
  </conditionalFormatting>
  <conditionalFormatting sqref="GC66">
    <cfRule type="cellIs" dxfId="4156" priority="2333" operator="lessThan">
      <formula>0</formula>
    </cfRule>
  </conditionalFormatting>
  <conditionalFormatting sqref="GC66">
    <cfRule type="cellIs" dxfId="4155" priority="2332" operator="lessThan">
      <formula>0</formula>
    </cfRule>
  </conditionalFormatting>
  <conditionalFormatting sqref="GD66">
    <cfRule type="cellIs" dxfId="4154" priority="2331" operator="lessThan">
      <formula>0</formula>
    </cfRule>
  </conditionalFormatting>
  <conditionalFormatting sqref="GD66">
    <cfRule type="cellIs" dxfId="4153" priority="2330" operator="lessThan">
      <formula>0</formula>
    </cfRule>
  </conditionalFormatting>
  <conditionalFormatting sqref="GE66">
    <cfRule type="cellIs" dxfId="4152" priority="2329" operator="lessThan">
      <formula>0</formula>
    </cfRule>
  </conditionalFormatting>
  <conditionalFormatting sqref="GE66">
    <cfRule type="cellIs" dxfId="4151" priority="2328" operator="lessThan">
      <formula>0</formula>
    </cfRule>
  </conditionalFormatting>
  <conditionalFormatting sqref="GF66">
    <cfRule type="cellIs" dxfId="4150" priority="2327" operator="lessThan">
      <formula>0</formula>
    </cfRule>
  </conditionalFormatting>
  <conditionalFormatting sqref="GF66">
    <cfRule type="cellIs" dxfId="4149" priority="2326" operator="lessThan">
      <formula>0</formula>
    </cfRule>
  </conditionalFormatting>
  <conditionalFormatting sqref="GG66">
    <cfRule type="cellIs" dxfId="4148" priority="2325" operator="lessThan">
      <formula>0</formula>
    </cfRule>
  </conditionalFormatting>
  <conditionalFormatting sqref="GG66">
    <cfRule type="cellIs" dxfId="4147" priority="2324" operator="lessThan">
      <formula>0</formula>
    </cfRule>
  </conditionalFormatting>
  <conditionalFormatting sqref="GH66">
    <cfRule type="cellIs" dxfId="4146" priority="2323" operator="lessThan">
      <formula>0</formula>
    </cfRule>
  </conditionalFormatting>
  <conditionalFormatting sqref="GH66">
    <cfRule type="cellIs" dxfId="4145" priority="2322" operator="lessThan">
      <formula>0</formula>
    </cfRule>
  </conditionalFormatting>
  <conditionalFormatting sqref="FA66">
    <cfRule type="cellIs" dxfId="4144" priority="2321" operator="lessThan">
      <formula>0</formula>
    </cfRule>
  </conditionalFormatting>
  <conditionalFormatting sqref="FA66">
    <cfRule type="cellIs" dxfId="4143" priority="2320" operator="lessThan">
      <formula>0</formula>
    </cfRule>
  </conditionalFormatting>
  <conditionalFormatting sqref="FB66">
    <cfRule type="cellIs" dxfId="4142" priority="2319" operator="lessThan">
      <formula>0</formula>
    </cfRule>
  </conditionalFormatting>
  <conditionalFormatting sqref="FB66">
    <cfRule type="cellIs" dxfId="4141" priority="2318" operator="lessThan">
      <formula>0</formula>
    </cfRule>
  </conditionalFormatting>
  <conditionalFormatting sqref="FC66">
    <cfRule type="cellIs" dxfId="4140" priority="2317" operator="lessThan">
      <formula>0</formula>
    </cfRule>
  </conditionalFormatting>
  <conditionalFormatting sqref="FC66">
    <cfRule type="cellIs" dxfId="4139" priority="2316" operator="lessThan">
      <formula>0</formula>
    </cfRule>
  </conditionalFormatting>
  <conditionalFormatting sqref="EQ66">
    <cfRule type="cellIs" dxfId="4138" priority="2315" operator="lessThan">
      <formula>0</formula>
    </cfRule>
  </conditionalFormatting>
  <conditionalFormatting sqref="EQ66">
    <cfRule type="cellIs" dxfId="4137" priority="2314" operator="lessThan">
      <formula>0</formula>
    </cfRule>
  </conditionalFormatting>
  <conditionalFormatting sqref="EV66">
    <cfRule type="cellIs" dxfId="4136" priority="2313" operator="lessThan">
      <formula>0</formula>
    </cfRule>
  </conditionalFormatting>
  <conditionalFormatting sqref="EV66">
    <cfRule type="cellIs" dxfId="4135" priority="2312" operator="lessThan">
      <formula>0</formula>
    </cfRule>
  </conditionalFormatting>
  <conditionalFormatting sqref="EW66">
    <cfRule type="cellIs" dxfId="4134" priority="2311" operator="lessThan">
      <formula>0</formula>
    </cfRule>
  </conditionalFormatting>
  <conditionalFormatting sqref="EW66">
    <cfRule type="cellIs" dxfId="4133" priority="2310" operator="lessThan">
      <formula>0</formula>
    </cfRule>
  </conditionalFormatting>
  <conditionalFormatting sqref="EX66">
    <cfRule type="cellIs" dxfId="4132" priority="2309" operator="lessThan">
      <formula>0</formula>
    </cfRule>
  </conditionalFormatting>
  <conditionalFormatting sqref="EX66">
    <cfRule type="cellIs" dxfId="4131" priority="2308" operator="lessThan">
      <formula>0</formula>
    </cfRule>
  </conditionalFormatting>
  <conditionalFormatting sqref="EY66">
    <cfRule type="cellIs" dxfId="4130" priority="2307" operator="lessThan">
      <formula>0</formula>
    </cfRule>
  </conditionalFormatting>
  <conditionalFormatting sqref="EY66">
    <cfRule type="cellIs" dxfId="4129" priority="2306" operator="lessThan">
      <formula>0</formula>
    </cfRule>
  </conditionalFormatting>
  <conditionalFormatting sqref="EZ66">
    <cfRule type="cellIs" dxfId="4128" priority="2305" operator="lessThan">
      <formula>0</formula>
    </cfRule>
  </conditionalFormatting>
  <conditionalFormatting sqref="EZ66">
    <cfRule type="cellIs" dxfId="4127" priority="2304" operator="lessThan">
      <formula>0</formula>
    </cfRule>
  </conditionalFormatting>
  <conditionalFormatting sqref="EI66">
    <cfRule type="cellIs" dxfId="4126" priority="2303" operator="lessThan">
      <formula>0</formula>
    </cfRule>
  </conditionalFormatting>
  <conditionalFormatting sqref="EI66">
    <cfRule type="cellIs" dxfId="4125" priority="2302" operator="lessThan">
      <formula>0</formula>
    </cfRule>
  </conditionalFormatting>
  <conditionalFormatting sqref="EJ66">
    <cfRule type="cellIs" dxfId="4124" priority="2301" operator="lessThan">
      <formula>0</formula>
    </cfRule>
  </conditionalFormatting>
  <conditionalFormatting sqref="EJ66">
    <cfRule type="cellIs" dxfId="4123" priority="2300" operator="lessThan">
      <formula>0</formula>
    </cfRule>
  </conditionalFormatting>
  <conditionalFormatting sqref="EK66">
    <cfRule type="cellIs" dxfId="4122" priority="2299" operator="lessThan">
      <formula>0</formula>
    </cfRule>
  </conditionalFormatting>
  <conditionalFormatting sqref="EK66">
    <cfRule type="cellIs" dxfId="4121" priority="2298" operator="lessThan">
      <formula>0</formula>
    </cfRule>
  </conditionalFormatting>
  <conditionalFormatting sqref="EL66">
    <cfRule type="cellIs" dxfId="4120" priority="2297" operator="lessThan">
      <formula>0</formula>
    </cfRule>
  </conditionalFormatting>
  <conditionalFormatting sqref="EL66">
    <cfRule type="cellIs" dxfId="4119" priority="2296" operator="lessThan">
      <formula>0</formula>
    </cfRule>
  </conditionalFormatting>
  <conditionalFormatting sqref="EM66">
    <cfRule type="cellIs" dxfId="4118" priority="2295" operator="lessThan">
      <formula>0</formula>
    </cfRule>
  </conditionalFormatting>
  <conditionalFormatting sqref="EM66">
    <cfRule type="cellIs" dxfId="4117" priority="2294" operator="lessThan">
      <formula>0</formula>
    </cfRule>
  </conditionalFormatting>
  <conditionalFormatting sqref="EN66">
    <cfRule type="cellIs" dxfId="4116" priority="2293" operator="lessThan">
      <formula>0</formula>
    </cfRule>
  </conditionalFormatting>
  <conditionalFormatting sqref="EN66">
    <cfRule type="cellIs" dxfId="4115" priority="2292" operator="lessThan">
      <formula>0</formula>
    </cfRule>
  </conditionalFormatting>
  <conditionalFormatting sqref="EO66">
    <cfRule type="cellIs" dxfId="4114" priority="2291" operator="lessThan">
      <formula>0</formula>
    </cfRule>
  </conditionalFormatting>
  <conditionalFormatting sqref="EO66">
    <cfRule type="cellIs" dxfId="4113" priority="2290" operator="lessThan">
      <formula>0</formula>
    </cfRule>
  </conditionalFormatting>
  <conditionalFormatting sqref="EP66">
    <cfRule type="cellIs" dxfId="4112" priority="2289" operator="lessThan">
      <formula>0</formula>
    </cfRule>
  </conditionalFormatting>
  <conditionalFormatting sqref="EP66">
    <cfRule type="cellIs" dxfId="4111" priority="2288" operator="lessThan">
      <formula>0</formula>
    </cfRule>
  </conditionalFormatting>
  <conditionalFormatting sqref="EF66">
    <cfRule type="cellIs" dxfId="4110" priority="2287" operator="lessThan">
      <formula>0</formula>
    </cfRule>
  </conditionalFormatting>
  <conditionalFormatting sqref="EF66">
    <cfRule type="cellIs" dxfId="4109" priority="2286" operator="lessThan">
      <formula>0</formula>
    </cfRule>
  </conditionalFormatting>
  <conditionalFormatting sqref="EG66">
    <cfRule type="cellIs" dxfId="4108" priority="2285" operator="lessThan">
      <formula>0</formula>
    </cfRule>
  </conditionalFormatting>
  <conditionalFormatting sqref="EG66">
    <cfRule type="cellIs" dxfId="4107" priority="2284" operator="lessThan">
      <formula>0</formula>
    </cfRule>
  </conditionalFormatting>
  <conditionalFormatting sqref="EH66">
    <cfRule type="cellIs" dxfId="4106" priority="2283" operator="lessThan">
      <formula>0</formula>
    </cfRule>
  </conditionalFormatting>
  <conditionalFormatting sqref="EH66">
    <cfRule type="cellIs" dxfId="4105" priority="2282" operator="lessThan">
      <formula>0</formula>
    </cfRule>
  </conditionalFormatting>
  <conditionalFormatting sqref="ER66">
    <cfRule type="cellIs" dxfId="4104" priority="2281" operator="lessThan">
      <formula>0</formula>
    </cfRule>
  </conditionalFormatting>
  <conditionalFormatting sqref="ER66">
    <cfRule type="cellIs" dxfId="4103" priority="2280" operator="lessThan">
      <formula>0</formula>
    </cfRule>
  </conditionalFormatting>
  <conditionalFormatting sqref="ES66">
    <cfRule type="cellIs" dxfId="4102" priority="2279" operator="lessThan">
      <formula>0</formula>
    </cfRule>
  </conditionalFormatting>
  <conditionalFormatting sqref="ES66">
    <cfRule type="cellIs" dxfId="4101" priority="2278" operator="lessThan">
      <formula>0</formula>
    </cfRule>
  </conditionalFormatting>
  <conditionalFormatting sqref="ET66">
    <cfRule type="cellIs" dxfId="4100" priority="2277" operator="lessThan">
      <formula>0</formula>
    </cfRule>
  </conditionalFormatting>
  <conditionalFormatting sqref="ET66">
    <cfRule type="cellIs" dxfId="4099" priority="2276" operator="lessThan">
      <formula>0</formula>
    </cfRule>
  </conditionalFormatting>
  <conditionalFormatting sqref="EU66">
    <cfRule type="cellIs" dxfId="4098" priority="2275" operator="lessThan">
      <formula>0</formula>
    </cfRule>
  </conditionalFormatting>
  <conditionalFormatting sqref="EU66">
    <cfRule type="cellIs" dxfId="4097" priority="2274" operator="lessThan">
      <formula>0</formula>
    </cfRule>
  </conditionalFormatting>
  <conditionalFormatting sqref="DT66">
    <cfRule type="cellIs" dxfId="4096" priority="2273" operator="lessThan">
      <formula>0</formula>
    </cfRule>
  </conditionalFormatting>
  <conditionalFormatting sqref="DT66">
    <cfRule type="cellIs" dxfId="4095" priority="2272" operator="lessThan">
      <formula>0</formula>
    </cfRule>
  </conditionalFormatting>
  <conditionalFormatting sqref="DY66">
    <cfRule type="cellIs" dxfId="4094" priority="2271" operator="lessThan">
      <formula>0</formula>
    </cfRule>
  </conditionalFormatting>
  <conditionalFormatting sqref="DY66">
    <cfRule type="cellIs" dxfId="4093" priority="2270" operator="lessThan">
      <formula>0</formula>
    </cfRule>
  </conditionalFormatting>
  <conditionalFormatting sqref="DZ66">
    <cfRule type="cellIs" dxfId="4092" priority="2269" operator="lessThan">
      <formula>0</formula>
    </cfRule>
  </conditionalFormatting>
  <conditionalFormatting sqref="DZ66">
    <cfRule type="cellIs" dxfId="4091" priority="2268" operator="lessThan">
      <formula>0</formula>
    </cfRule>
  </conditionalFormatting>
  <conditionalFormatting sqref="EA66">
    <cfRule type="cellIs" dxfId="4090" priority="2267" operator="lessThan">
      <formula>0</formula>
    </cfRule>
  </conditionalFormatting>
  <conditionalFormatting sqref="EA66">
    <cfRule type="cellIs" dxfId="4089" priority="2266" operator="lessThan">
      <formula>0</formula>
    </cfRule>
  </conditionalFormatting>
  <conditionalFormatting sqref="EB66">
    <cfRule type="cellIs" dxfId="4088" priority="2265" operator="lessThan">
      <formula>0</formula>
    </cfRule>
  </conditionalFormatting>
  <conditionalFormatting sqref="EB66">
    <cfRule type="cellIs" dxfId="4087" priority="2264" operator="lessThan">
      <formula>0</formula>
    </cfRule>
  </conditionalFormatting>
  <conditionalFormatting sqref="EC66">
    <cfRule type="cellIs" dxfId="4086" priority="2263" operator="lessThan">
      <formula>0</formula>
    </cfRule>
  </conditionalFormatting>
  <conditionalFormatting sqref="EC66">
    <cfRule type="cellIs" dxfId="4085" priority="2262" operator="lessThan">
      <formula>0</formula>
    </cfRule>
  </conditionalFormatting>
  <conditionalFormatting sqref="ED66">
    <cfRule type="cellIs" dxfId="4084" priority="2261" operator="lessThan">
      <formula>0</formula>
    </cfRule>
  </conditionalFormatting>
  <conditionalFormatting sqref="ED66">
    <cfRule type="cellIs" dxfId="4083" priority="2260" operator="lessThan">
      <formula>0</formula>
    </cfRule>
  </conditionalFormatting>
  <conditionalFormatting sqref="EE66">
    <cfRule type="cellIs" dxfId="4082" priority="2259" operator="lessThan">
      <formula>0</formula>
    </cfRule>
  </conditionalFormatting>
  <conditionalFormatting sqref="EE66">
    <cfRule type="cellIs" dxfId="4081" priority="2258" operator="lessThan">
      <formula>0</formula>
    </cfRule>
  </conditionalFormatting>
  <conditionalFormatting sqref="DL66">
    <cfRule type="cellIs" dxfId="4080" priority="2257" operator="lessThan">
      <formula>0</formula>
    </cfRule>
  </conditionalFormatting>
  <conditionalFormatting sqref="DL66">
    <cfRule type="cellIs" dxfId="4079" priority="2256" operator="lessThan">
      <formula>0</formula>
    </cfRule>
  </conditionalFormatting>
  <conditionalFormatting sqref="DM66">
    <cfRule type="cellIs" dxfId="4078" priority="2255" operator="lessThan">
      <formula>0</formula>
    </cfRule>
  </conditionalFormatting>
  <conditionalFormatting sqref="DM66">
    <cfRule type="cellIs" dxfId="4077" priority="2254" operator="lessThan">
      <formula>0</formula>
    </cfRule>
  </conditionalFormatting>
  <conditionalFormatting sqref="DN66">
    <cfRule type="cellIs" dxfId="4076" priority="2253" operator="lessThan">
      <formula>0</formula>
    </cfRule>
  </conditionalFormatting>
  <conditionalFormatting sqref="DN66">
    <cfRule type="cellIs" dxfId="4075" priority="2252" operator="lessThan">
      <formula>0</formula>
    </cfRule>
  </conditionalFormatting>
  <conditionalFormatting sqref="DO66">
    <cfRule type="cellIs" dxfId="4074" priority="2251" operator="lessThan">
      <formula>0</formula>
    </cfRule>
  </conditionalFormatting>
  <conditionalFormatting sqref="DO66">
    <cfRule type="cellIs" dxfId="4073" priority="2250" operator="lessThan">
      <formula>0</formula>
    </cfRule>
  </conditionalFormatting>
  <conditionalFormatting sqref="DP66">
    <cfRule type="cellIs" dxfId="4072" priority="2249" operator="lessThan">
      <formula>0</formula>
    </cfRule>
  </conditionalFormatting>
  <conditionalFormatting sqref="DP66">
    <cfRule type="cellIs" dxfId="4071" priority="2248" operator="lessThan">
      <formula>0</formula>
    </cfRule>
  </conditionalFormatting>
  <conditionalFormatting sqref="DQ66">
    <cfRule type="cellIs" dxfId="4070" priority="2247" operator="lessThan">
      <formula>0</formula>
    </cfRule>
  </conditionalFormatting>
  <conditionalFormatting sqref="DQ66">
    <cfRule type="cellIs" dxfId="4069" priority="2246" operator="lessThan">
      <formula>0</formula>
    </cfRule>
  </conditionalFormatting>
  <conditionalFormatting sqref="DR66">
    <cfRule type="cellIs" dxfId="4068" priority="2245" operator="lessThan">
      <formula>0</formula>
    </cfRule>
  </conditionalFormatting>
  <conditionalFormatting sqref="DR66">
    <cfRule type="cellIs" dxfId="4067" priority="2244" operator="lessThan">
      <formula>0</formula>
    </cfRule>
  </conditionalFormatting>
  <conditionalFormatting sqref="DS66">
    <cfRule type="cellIs" dxfId="4066" priority="2243" operator="lessThan">
      <formula>0</formula>
    </cfRule>
  </conditionalFormatting>
  <conditionalFormatting sqref="DS66">
    <cfRule type="cellIs" dxfId="4065" priority="2242" operator="lessThan">
      <formula>0</formula>
    </cfRule>
  </conditionalFormatting>
  <conditionalFormatting sqref="Q66">
    <cfRule type="cellIs" dxfId="4064" priority="2241" operator="lessThan">
      <formula>0</formula>
    </cfRule>
  </conditionalFormatting>
  <conditionalFormatting sqref="Q66">
    <cfRule type="cellIs" dxfId="4063" priority="2240" operator="lessThan">
      <formula>0</formula>
    </cfRule>
  </conditionalFormatting>
  <conditionalFormatting sqref="R66">
    <cfRule type="cellIs" dxfId="4062" priority="2239" operator="lessThan">
      <formula>0</formula>
    </cfRule>
  </conditionalFormatting>
  <conditionalFormatting sqref="R66">
    <cfRule type="cellIs" dxfId="4061" priority="2238" operator="lessThan">
      <formula>0</formula>
    </cfRule>
  </conditionalFormatting>
  <conditionalFormatting sqref="DK66">
    <cfRule type="cellIs" dxfId="4060" priority="2237" operator="lessThan">
      <formula>0</formula>
    </cfRule>
  </conditionalFormatting>
  <conditionalFormatting sqref="DK66">
    <cfRule type="cellIs" dxfId="4059" priority="2236" operator="lessThan">
      <formula>0</formula>
    </cfRule>
  </conditionalFormatting>
  <conditionalFormatting sqref="DU66">
    <cfRule type="cellIs" dxfId="4058" priority="2235" operator="lessThan">
      <formula>0</formula>
    </cfRule>
  </conditionalFormatting>
  <conditionalFormatting sqref="DU66">
    <cfRule type="cellIs" dxfId="4057" priority="2234" operator="lessThan">
      <formula>0</formula>
    </cfRule>
  </conditionalFormatting>
  <conditionalFormatting sqref="DV66">
    <cfRule type="cellIs" dxfId="4056" priority="2233" operator="lessThan">
      <formula>0</formula>
    </cfRule>
  </conditionalFormatting>
  <conditionalFormatting sqref="DV66">
    <cfRule type="cellIs" dxfId="4055" priority="2232" operator="lessThan">
      <formula>0</formula>
    </cfRule>
  </conditionalFormatting>
  <conditionalFormatting sqref="DW66">
    <cfRule type="cellIs" dxfId="4054" priority="2231" operator="lessThan">
      <formula>0</formula>
    </cfRule>
  </conditionalFormatting>
  <conditionalFormatting sqref="DW66">
    <cfRule type="cellIs" dxfId="4053" priority="2230" operator="lessThan">
      <formula>0</formula>
    </cfRule>
  </conditionalFormatting>
  <conditionalFormatting sqref="DX66">
    <cfRule type="cellIs" dxfId="4052" priority="2229" operator="lessThan">
      <formula>0</formula>
    </cfRule>
  </conditionalFormatting>
  <conditionalFormatting sqref="DX66">
    <cfRule type="cellIs" dxfId="4051" priority="2228" operator="lessThan">
      <formula>0</formula>
    </cfRule>
  </conditionalFormatting>
  <conditionalFormatting sqref="FK66">
    <cfRule type="cellIs" dxfId="4050" priority="2227" operator="lessThan">
      <formula>0</formula>
    </cfRule>
  </conditionalFormatting>
  <conditionalFormatting sqref="FK66">
    <cfRule type="cellIs" dxfId="4049" priority="2226" operator="lessThan">
      <formula>0</formula>
    </cfRule>
  </conditionalFormatting>
  <conditionalFormatting sqref="FL66">
    <cfRule type="cellIs" dxfId="4048" priority="2225" operator="lessThan">
      <formula>0</formula>
    </cfRule>
  </conditionalFormatting>
  <conditionalFormatting sqref="FL66">
    <cfRule type="cellIs" dxfId="4047" priority="2224" operator="lessThan">
      <formula>0</formula>
    </cfRule>
  </conditionalFormatting>
  <conditionalFormatting sqref="FX66">
    <cfRule type="cellIs" dxfId="4046" priority="2223" operator="lessThan">
      <formula>0</formula>
    </cfRule>
  </conditionalFormatting>
  <conditionalFormatting sqref="FX66">
    <cfRule type="cellIs" dxfId="4045" priority="2222" operator="lessThan">
      <formula>0</formula>
    </cfRule>
  </conditionalFormatting>
  <conditionalFormatting sqref="FP66">
    <cfRule type="cellIs" dxfId="4044" priority="2221" operator="lessThan">
      <formula>0</formula>
    </cfRule>
  </conditionalFormatting>
  <conditionalFormatting sqref="FP66">
    <cfRule type="cellIs" dxfId="4043" priority="2220" operator="lessThan">
      <formula>0</formula>
    </cfRule>
  </conditionalFormatting>
  <conditionalFormatting sqref="FQ66">
    <cfRule type="cellIs" dxfId="4042" priority="2219" operator="lessThan">
      <formula>0</formula>
    </cfRule>
  </conditionalFormatting>
  <conditionalFormatting sqref="FQ66">
    <cfRule type="cellIs" dxfId="4041" priority="2218" operator="lessThan">
      <formula>0</formula>
    </cfRule>
  </conditionalFormatting>
  <conditionalFormatting sqref="FR66">
    <cfRule type="cellIs" dxfId="4040" priority="2217" operator="lessThan">
      <formula>0</formula>
    </cfRule>
  </conditionalFormatting>
  <conditionalFormatting sqref="FR66">
    <cfRule type="cellIs" dxfId="4039" priority="2216" operator="lessThan">
      <formula>0</formula>
    </cfRule>
  </conditionalFormatting>
  <conditionalFormatting sqref="FS66">
    <cfRule type="cellIs" dxfId="4038" priority="2215" operator="lessThan">
      <formula>0</formula>
    </cfRule>
  </conditionalFormatting>
  <conditionalFormatting sqref="FS66">
    <cfRule type="cellIs" dxfId="4037" priority="2214" operator="lessThan">
      <formula>0</formula>
    </cfRule>
  </conditionalFormatting>
  <conditionalFormatting sqref="FT66">
    <cfRule type="cellIs" dxfId="4036" priority="2213" operator="lessThan">
      <formula>0</formula>
    </cfRule>
  </conditionalFormatting>
  <conditionalFormatting sqref="FT66">
    <cfRule type="cellIs" dxfId="4035" priority="2212" operator="lessThan">
      <formula>0</formula>
    </cfRule>
  </conditionalFormatting>
  <conditionalFormatting sqref="FU66">
    <cfRule type="cellIs" dxfId="4034" priority="2211" operator="lessThan">
      <formula>0</formula>
    </cfRule>
  </conditionalFormatting>
  <conditionalFormatting sqref="FU66">
    <cfRule type="cellIs" dxfId="4033" priority="2210" operator="lessThan">
      <formula>0</formula>
    </cfRule>
  </conditionalFormatting>
  <conditionalFormatting sqref="FV66">
    <cfRule type="cellIs" dxfId="4032" priority="2209" operator="lessThan">
      <formula>0</formula>
    </cfRule>
  </conditionalFormatting>
  <conditionalFormatting sqref="FV66">
    <cfRule type="cellIs" dxfId="4031" priority="2208" operator="lessThan">
      <formula>0</formula>
    </cfRule>
  </conditionalFormatting>
  <conditionalFormatting sqref="FW66">
    <cfRule type="cellIs" dxfId="4030" priority="2207" operator="lessThan">
      <formula>0</formula>
    </cfRule>
  </conditionalFormatting>
  <conditionalFormatting sqref="FW66">
    <cfRule type="cellIs" dxfId="4029" priority="2206" operator="lessThan">
      <formula>0</formula>
    </cfRule>
  </conditionalFormatting>
  <conditionalFormatting sqref="FM66">
    <cfRule type="cellIs" dxfId="4028" priority="2205" operator="lessThan">
      <formula>0</formula>
    </cfRule>
  </conditionalFormatting>
  <conditionalFormatting sqref="FM66">
    <cfRule type="cellIs" dxfId="4027" priority="2204" operator="lessThan">
      <formula>0</formula>
    </cfRule>
  </conditionalFormatting>
  <conditionalFormatting sqref="FN66">
    <cfRule type="cellIs" dxfId="4026" priority="2203" operator="lessThan">
      <formula>0</formula>
    </cfRule>
  </conditionalFormatting>
  <conditionalFormatting sqref="FN66">
    <cfRule type="cellIs" dxfId="4025" priority="2202" operator="lessThan">
      <formula>0</formula>
    </cfRule>
  </conditionalFormatting>
  <conditionalFormatting sqref="FO66">
    <cfRule type="cellIs" dxfId="4024" priority="2201" operator="lessThan">
      <formula>0</formula>
    </cfRule>
  </conditionalFormatting>
  <conditionalFormatting sqref="FO66">
    <cfRule type="cellIs" dxfId="4023" priority="2200" operator="lessThan">
      <formula>0</formula>
    </cfRule>
  </conditionalFormatting>
  <conditionalFormatting sqref="FY66">
    <cfRule type="cellIs" dxfId="4022" priority="2199" operator="lessThan">
      <formula>0</formula>
    </cfRule>
  </conditionalFormatting>
  <conditionalFormatting sqref="FY66">
    <cfRule type="cellIs" dxfId="4021" priority="2198" operator="lessThan">
      <formula>0</formula>
    </cfRule>
  </conditionalFormatting>
  <conditionalFormatting sqref="FZ66">
    <cfRule type="cellIs" dxfId="4020" priority="2197" operator="lessThan">
      <formula>0</formula>
    </cfRule>
  </conditionalFormatting>
  <conditionalFormatting sqref="FZ66">
    <cfRule type="cellIs" dxfId="4019" priority="2196" operator="lessThan">
      <formula>0</formula>
    </cfRule>
  </conditionalFormatting>
  <conditionalFormatting sqref="GA66">
    <cfRule type="cellIs" dxfId="4018" priority="2195" operator="lessThan">
      <formula>0</formula>
    </cfRule>
  </conditionalFormatting>
  <conditionalFormatting sqref="GA66">
    <cfRule type="cellIs" dxfId="4017" priority="2194" operator="lessThan">
      <formula>0</formula>
    </cfRule>
  </conditionalFormatting>
  <conditionalFormatting sqref="FD66">
    <cfRule type="cellIs" dxfId="4016" priority="2193" operator="lessThan">
      <formula>0</formula>
    </cfRule>
  </conditionalFormatting>
  <conditionalFormatting sqref="FD66">
    <cfRule type="cellIs" dxfId="4015" priority="2192" operator="lessThan">
      <formula>0</formula>
    </cfRule>
  </conditionalFormatting>
  <conditionalFormatting sqref="FE66">
    <cfRule type="cellIs" dxfId="4014" priority="2191" operator="lessThan">
      <formula>0</formula>
    </cfRule>
  </conditionalFormatting>
  <conditionalFormatting sqref="FE66">
    <cfRule type="cellIs" dxfId="4013" priority="2190" operator="lessThan">
      <formula>0</formula>
    </cfRule>
  </conditionalFormatting>
  <conditionalFormatting sqref="FF66">
    <cfRule type="cellIs" dxfId="4012" priority="2189" operator="lessThan">
      <formula>0</formula>
    </cfRule>
  </conditionalFormatting>
  <conditionalFormatting sqref="FF66">
    <cfRule type="cellIs" dxfId="4011" priority="2188" operator="lessThan">
      <formula>0</formula>
    </cfRule>
  </conditionalFormatting>
  <conditionalFormatting sqref="FG66">
    <cfRule type="cellIs" dxfId="4010" priority="2187" operator="lessThan">
      <formula>0</formula>
    </cfRule>
  </conditionalFormatting>
  <conditionalFormatting sqref="FG66">
    <cfRule type="cellIs" dxfId="4009" priority="2186" operator="lessThan">
      <formula>0</formula>
    </cfRule>
  </conditionalFormatting>
  <conditionalFormatting sqref="FH66">
    <cfRule type="cellIs" dxfId="4008" priority="2185" operator="lessThan">
      <formula>0</formula>
    </cfRule>
  </conditionalFormatting>
  <conditionalFormatting sqref="FH66">
    <cfRule type="cellIs" dxfId="4007" priority="2184" operator="lessThan">
      <formula>0</formula>
    </cfRule>
  </conditionalFormatting>
  <conditionalFormatting sqref="FI66">
    <cfRule type="cellIs" dxfId="4006" priority="2183" operator="lessThan">
      <formula>0</formula>
    </cfRule>
  </conditionalFormatting>
  <conditionalFormatting sqref="FI66">
    <cfRule type="cellIs" dxfId="4005" priority="2182" operator="lessThan">
      <formula>0</formula>
    </cfRule>
  </conditionalFormatting>
  <conditionalFormatting sqref="FJ66">
    <cfRule type="cellIs" dxfId="4004" priority="2181" operator="lessThan">
      <formula>0</formula>
    </cfRule>
  </conditionalFormatting>
  <conditionalFormatting sqref="FJ66">
    <cfRule type="cellIs" dxfId="4003" priority="2180" operator="lessThan">
      <formula>0</formula>
    </cfRule>
  </conditionalFormatting>
  <conditionalFormatting sqref="DE66">
    <cfRule type="cellIs" dxfId="4002" priority="2179" operator="lessThan">
      <formula>0</formula>
    </cfRule>
  </conditionalFormatting>
  <conditionalFormatting sqref="DE66">
    <cfRule type="cellIs" dxfId="4001" priority="2178" operator="lessThan">
      <formula>0</formula>
    </cfRule>
  </conditionalFormatting>
  <conditionalFormatting sqref="DF66">
    <cfRule type="cellIs" dxfId="4000" priority="2177" operator="lessThan">
      <formula>0</formula>
    </cfRule>
  </conditionalFormatting>
  <conditionalFormatting sqref="DF66">
    <cfRule type="cellIs" dxfId="3999" priority="2176" operator="lessThan">
      <formula>0</formula>
    </cfRule>
  </conditionalFormatting>
  <conditionalFormatting sqref="DG66">
    <cfRule type="cellIs" dxfId="3998" priority="2175" operator="lessThan">
      <formula>0</formula>
    </cfRule>
  </conditionalFormatting>
  <conditionalFormatting sqref="DG66">
    <cfRule type="cellIs" dxfId="3997" priority="2174" operator="lessThan">
      <formula>0</formula>
    </cfRule>
  </conditionalFormatting>
  <conditionalFormatting sqref="DH66">
    <cfRule type="cellIs" dxfId="3996" priority="2173" operator="lessThan">
      <formula>0</formula>
    </cfRule>
  </conditionalFormatting>
  <conditionalFormatting sqref="DH66">
    <cfRule type="cellIs" dxfId="3995" priority="2172" operator="lessThan">
      <formula>0</formula>
    </cfRule>
  </conditionalFormatting>
  <conditionalFormatting sqref="DI66">
    <cfRule type="cellIs" dxfId="3994" priority="2171" operator="lessThan">
      <formula>0</formula>
    </cfRule>
  </conditionalFormatting>
  <conditionalFormatting sqref="DI66">
    <cfRule type="cellIs" dxfId="3993" priority="2170" operator="lessThan">
      <formula>0</formula>
    </cfRule>
  </conditionalFormatting>
  <conditionalFormatting sqref="DJ66">
    <cfRule type="cellIs" dxfId="3992" priority="2169" operator="lessThan">
      <formula>0</formula>
    </cfRule>
  </conditionalFormatting>
  <conditionalFormatting sqref="DJ66">
    <cfRule type="cellIs" dxfId="3991" priority="2168" operator="lessThan">
      <formula>0</formula>
    </cfRule>
  </conditionalFormatting>
  <conditionalFormatting sqref="DB66">
    <cfRule type="cellIs" dxfId="3990" priority="2167" operator="lessThan">
      <formula>0</formula>
    </cfRule>
  </conditionalFormatting>
  <conditionalFormatting sqref="DB66">
    <cfRule type="cellIs" dxfId="3989" priority="2166" operator="lessThan">
      <formula>0</formula>
    </cfRule>
  </conditionalFormatting>
  <conditionalFormatting sqref="DC66">
    <cfRule type="cellIs" dxfId="3988" priority="2165" operator="lessThan">
      <formula>0</formula>
    </cfRule>
  </conditionalFormatting>
  <conditionalFormatting sqref="DC66">
    <cfRule type="cellIs" dxfId="3987" priority="2164" operator="lessThan">
      <formula>0</formula>
    </cfRule>
  </conditionalFormatting>
  <conditionalFormatting sqref="DD66">
    <cfRule type="cellIs" dxfId="3986" priority="2163" operator="lessThan">
      <formula>0</formula>
    </cfRule>
  </conditionalFormatting>
  <conditionalFormatting sqref="DD66">
    <cfRule type="cellIs" dxfId="3985" priority="2162" operator="lessThan">
      <formula>0</formula>
    </cfRule>
  </conditionalFormatting>
  <conditionalFormatting sqref="CP66">
    <cfRule type="cellIs" dxfId="3984" priority="2161" operator="lessThan">
      <formula>0</formula>
    </cfRule>
  </conditionalFormatting>
  <conditionalFormatting sqref="CP66">
    <cfRule type="cellIs" dxfId="3983" priority="2160" operator="lessThan">
      <formula>0</formula>
    </cfRule>
  </conditionalFormatting>
  <conditionalFormatting sqref="CU66">
    <cfRule type="cellIs" dxfId="3982" priority="2159" operator="lessThan">
      <formula>0</formula>
    </cfRule>
  </conditionalFormatting>
  <conditionalFormatting sqref="CU66">
    <cfRule type="cellIs" dxfId="3981" priority="2158" operator="lessThan">
      <formula>0</formula>
    </cfRule>
  </conditionalFormatting>
  <conditionalFormatting sqref="CV66">
    <cfRule type="cellIs" dxfId="3980" priority="2157" operator="lessThan">
      <formula>0</formula>
    </cfRule>
  </conditionalFormatting>
  <conditionalFormatting sqref="CV66">
    <cfRule type="cellIs" dxfId="3979" priority="2156" operator="lessThan">
      <formula>0</formula>
    </cfRule>
  </conditionalFormatting>
  <conditionalFormatting sqref="CW66">
    <cfRule type="cellIs" dxfId="3978" priority="2155" operator="lessThan">
      <formula>0</formula>
    </cfRule>
  </conditionalFormatting>
  <conditionalFormatting sqref="CW66">
    <cfRule type="cellIs" dxfId="3977" priority="2154" operator="lessThan">
      <formula>0</formula>
    </cfRule>
  </conditionalFormatting>
  <conditionalFormatting sqref="CX66">
    <cfRule type="cellIs" dxfId="3976" priority="2153" operator="lessThan">
      <formula>0</formula>
    </cfRule>
  </conditionalFormatting>
  <conditionalFormatting sqref="CX66">
    <cfRule type="cellIs" dxfId="3975" priority="2152" operator="lessThan">
      <formula>0</formula>
    </cfRule>
  </conditionalFormatting>
  <conditionalFormatting sqref="CY66">
    <cfRule type="cellIs" dxfId="3974" priority="2151" operator="lessThan">
      <formula>0</formula>
    </cfRule>
  </conditionalFormatting>
  <conditionalFormatting sqref="CY66">
    <cfRule type="cellIs" dxfId="3973" priority="2150" operator="lessThan">
      <formula>0</formula>
    </cfRule>
  </conditionalFormatting>
  <conditionalFormatting sqref="CZ66">
    <cfRule type="cellIs" dxfId="3972" priority="2149" operator="lessThan">
      <formula>0</formula>
    </cfRule>
  </conditionalFormatting>
  <conditionalFormatting sqref="CZ66">
    <cfRule type="cellIs" dxfId="3971" priority="2148" operator="lessThan">
      <formula>0</formula>
    </cfRule>
  </conditionalFormatting>
  <conditionalFormatting sqref="DA66">
    <cfRule type="cellIs" dxfId="3970" priority="2147" operator="lessThan">
      <formula>0</formula>
    </cfRule>
  </conditionalFormatting>
  <conditionalFormatting sqref="DA66">
    <cfRule type="cellIs" dxfId="3969" priority="2146" operator="lessThan">
      <formula>0</formula>
    </cfRule>
  </conditionalFormatting>
  <conditionalFormatting sqref="CH66">
    <cfRule type="cellIs" dxfId="3968" priority="2145" operator="lessThan">
      <formula>0</formula>
    </cfRule>
  </conditionalFormatting>
  <conditionalFormatting sqref="CH66">
    <cfRule type="cellIs" dxfId="3967" priority="2144" operator="lessThan">
      <formula>0</formula>
    </cfRule>
  </conditionalFormatting>
  <conditionalFormatting sqref="CI66">
    <cfRule type="cellIs" dxfId="3966" priority="2143" operator="lessThan">
      <formula>0</formula>
    </cfRule>
  </conditionalFormatting>
  <conditionalFormatting sqref="CI66">
    <cfRule type="cellIs" dxfId="3965" priority="2142" operator="lessThan">
      <formula>0</formula>
    </cfRule>
  </conditionalFormatting>
  <conditionalFormatting sqref="CJ66">
    <cfRule type="cellIs" dxfId="3964" priority="2141" operator="lessThan">
      <formula>0</formula>
    </cfRule>
  </conditionalFormatting>
  <conditionalFormatting sqref="CJ66">
    <cfRule type="cellIs" dxfId="3963" priority="2140" operator="lessThan">
      <formula>0</formula>
    </cfRule>
  </conditionalFormatting>
  <conditionalFormatting sqref="CK66">
    <cfRule type="cellIs" dxfId="3962" priority="2139" operator="lessThan">
      <formula>0</formula>
    </cfRule>
  </conditionalFormatting>
  <conditionalFormatting sqref="CK66">
    <cfRule type="cellIs" dxfId="3961" priority="2138" operator="lessThan">
      <formula>0</formula>
    </cfRule>
  </conditionalFormatting>
  <conditionalFormatting sqref="CL66">
    <cfRule type="cellIs" dxfId="3960" priority="2137" operator="lessThan">
      <formula>0</formula>
    </cfRule>
  </conditionalFormatting>
  <conditionalFormatting sqref="CL66">
    <cfRule type="cellIs" dxfId="3959" priority="2136" operator="lessThan">
      <formula>0</formula>
    </cfRule>
  </conditionalFormatting>
  <conditionalFormatting sqref="CM66">
    <cfRule type="cellIs" dxfId="3958" priority="2135" operator="lessThan">
      <formula>0</formula>
    </cfRule>
  </conditionalFormatting>
  <conditionalFormatting sqref="CM66">
    <cfRule type="cellIs" dxfId="3957" priority="2134" operator="lessThan">
      <formula>0</formula>
    </cfRule>
  </conditionalFormatting>
  <conditionalFormatting sqref="CN66">
    <cfRule type="cellIs" dxfId="3956" priority="2133" operator="lessThan">
      <formula>0</formula>
    </cfRule>
  </conditionalFormatting>
  <conditionalFormatting sqref="CN66">
    <cfRule type="cellIs" dxfId="3955" priority="2132" operator="lessThan">
      <formula>0</formula>
    </cfRule>
  </conditionalFormatting>
  <conditionalFormatting sqref="CO66">
    <cfRule type="cellIs" dxfId="3954" priority="2131" operator="lessThan">
      <formula>0</formula>
    </cfRule>
  </conditionalFormatting>
  <conditionalFormatting sqref="CO66">
    <cfRule type="cellIs" dxfId="3953" priority="2130" operator="lessThan">
      <formula>0</formula>
    </cfRule>
  </conditionalFormatting>
  <conditionalFormatting sqref="CG66">
    <cfRule type="cellIs" dxfId="3952" priority="2129" operator="lessThan">
      <formula>0</formula>
    </cfRule>
  </conditionalFormatting>
  <conditionalFormatting sqref="CG66">
    <cfRule type="cellIs" dxfId="3951" priority="2128" operator="lessThan">
      <formula>0</formula>
    </cfRule>
  </conditionalFormatting>
  <conditionalFormatting sqref="CQ66">
    <cfRule type="cellIs" dxfId="3950" priority="2127" operator="lessThan">
      <formula>0</formula>
    </cfRule>
  </conditionalFormatting>
  <conditionalFormatting sqref="CQ66">
    <cfRule type="cellIs" dxfId="3949" priority="2126" operator="lessThan">
      <formula>0</formula>
    </cfRule>
  </conditionalFormatting>
  <conditionalFormatting sqref="CR66">
    <cfRule type="cellIs" dxfId="3948" priority="2125" operator="lessThan">
      <formula>0</formula>
    </cfRule>
  </conditionalFormatting>
  <conditionalFormatting sqref="CR66">
    <cfRule type="cellIs" dxfId="3947" priority="2124" operator="lessThan">
      <formula>0</formula>
    </cfRule>
  </conditionalFormatting>
  <conditionalFormatting sqref="CS66">
    <cfRule type="cellIs" dxfId="3946" priority="2123" operator="lessThan">
      <formula>0</formula>
    </cfRule>
  </conditionalFormatting>
  <conditionalFormatting sqref="CS66">
    <cfRule type="cellIs" dxfId="3945" priority="2122" operator="lessThan">
      <formula>0</formula>
    </cfRule>
  </conditionalFormatting>
  <conditionalFormatting sqref="CT66">
    <cfRule type="cellIs" dxfId="3944" priority="2121" operator="lessThan">
      <formula>0</formula>
    </cfRule>
  </conditionalFormatting>
  <conditionalFormatting sqref="CT66">
    <cfRule type="cellIs" dxfId="3943" priority="2120" operator="lessThan">
      <formula>0</formula>
    </cfRule>
  </conditionalFormatting>
  <conditionalFormatting sqref="CA66">
    <cfRule type="cellIs" dxfId="3942" priority="2119" operator="lessThan">
      <formula>0</formula>
    </cfRule>
  </conditionalFormatting>
  <conditionalFormatting sqref="CA66">
    <cfRule type="cellIs" dxfId="3941" priority="2118" operator="lessThan">
      <formula>0</formula>
    </cfRule>
  </conditionalFormatting>
  <conditionalFormatting sqref="CB66">
    <cfRule type="cellIs" dxfId="3940" priority="2117" operator="lessThan">
      <formula>0</formula>
    </cfRule>
  </conditionalFormatting>
  <conditionalFormatting sqref="CB66">
    <cfRule type="cellIs" dxfId="3939" priority="2116" operator="lessThan">
      <formula>0</formula>
    </cfRule>
  </conditionalFormatting>
  <conditionalFormatting sqref="CC66">
    <cfRule type="cellIs" dxfId="3938" priority="2115" operator="lessThan">
      <formula>0</formula>
    </cfRule>
  </conditionalFormatting>
  <conditionalFormatting sqref="CC66">
    <cfRule type="cellIs" dxfId="3937" priority="2114" operator="lessThan">
      <formula>0</formula>
    </cfRule>
  </conditionalFormatting>
  <conditionalFormatting sqref="CD66">
    <cfRule type="cellIs" dxfId="3936" priority="2113" operator="lessThan">
      <formula>0</formula>
    </cfRule>
  </conditionalFormatting>
  <conditionalFormatting sqref="CD66">
    <cfRule type="cellIs" dxfId="3935" priority="2112" operator="lessThan">
      <formula>0</formula>
    </cfRule>
  </conditionalFormatting>
  <conditionalFormatting sqref="CE66">
    <cfRule type="cellIs" dxfId="3934" priority="2111" operator="lessThan">
      <formula>0</formula>
    </cfRule>
  </conditionalFormatting>
  <conditionalFormatting sqref="CE66">
    <cfRule type="cellIs" dxfId="3933" priority="2110" operator="lessThan">
      <formula>0</formula>
    </cfRule>
  </conditionalFormatting>
  <conditionalFormatting sqref="CF66">
    <cfRule type="cellIs" dxfId="3932" priority="2109" operator="lessThan">
      <formula>0</formula>
    </cfRule>
  </conditionalFormatting>
  <conditionalFormatting sqref="CF66">
    <cfRule type="cellIs" dxfId="3931" priority="2108" operator="lessThan">
      <formula>0</formula>
    </cfRule>
  </conditionalFormatting>
  <conditionalFormatting sqref="BX66">
    <cfRule type="cellIs" dxfId="3930" priority="2107" operator="lessThan">
      <formula>0</formula>
    </cfRule>
  </conditionalFormatting>
  <conditionalFormatting sqref="BX66">
    <cfRule type="cellIs" dxfId="3929" priority="2106" operator="lessThan">
      <formula>0</formula>
    </cfRule>
  </conditionalFormatting>
  <conditionalFormatting sqref="BY66">
    <cfRule type="cellIs" dxfId="3928" priority="2105" operator="lessThan">
      <formula>0</formula>
    </cfRule>
  </conditionalFormatting>
  <conditionalFormatting sqref="BY66">
    <cfRule type="cellIs" dxfId="3927" priority="2104" operator="lessThan">
      <formula>0</formula>
    </cfRule>
  </conditionalFormatting>
  <conditionalFormatting sqref="BZ66">
    <cfRule type="cellIs" dxfId="3926" priority="2103" operator="lessThan">
      <formula>0</formula>
    </cfRule>
  </conditionalFormatting>
  <conditionalFormatting sqref="BZ66">
    <cfRule type="cellIs" dxfId="3925" priority="2102" operator="lessThan">
      <formula>0</formula>
    </cfRule>
  </conditionalFormatting>
  <conditionalFormatting sqref="BL66">
    <cfRule type="cellIs" dxfId="3924" priority="2101" operator="lessThan">
      <formula>0</formula>
    </cfRule>
  </conditionalFormatting>
  <conditionalFormatting sqref="BL66">
    <cfRule type="cellIs" dxfId="3923" priority="2100" operator="lessThan">
      <formula>0</formula>
    </cfRule>
  </conditionalFormatting>
  <conditionalFormatting sqref="BQ66">
    <cfRule type="cellIs" dxfId="3922" priority="2099" operator="lessThan">
      <formula>0</formula>
    </cfRule>
  </conditionalFormatting>
  <conditionalFormatting sqref="BQ66">
    <cfRule type="cellIs" dxfId="3921" priority="2098" operator="lessThan">
      <formula>0</formula>
    </cfRule>
  </conditionalFormatting>
  <conditionalFormatting sqref="BR66">
    <cfRule type="cellIs" dxfId="3920" priority="2097" operator="lessThan">
      <formula>0</formula>
    </cfRule>
  </conditionalFormatting>
  <conditionalFormatting sqref="BR66">
    <cfRule type="cellIs" dxfId="3919" priority="2096" operator="lessThan">
      <formula>0</formula>
    </cfRule>
  </conditionalFormatting>
  <conditionalFormatting sqref="BS66">
    <cfRule type="cellIs" dxfId="3918" priority="2095" operator="lessThan">
      <formula>0</formula>
    </cfRule>
  </conditionalFormatting>
  <conditionalFormatting sqref="BS66">
    <cfRule type="cellIs" dxfId="3917" priority="2094" operator="lessThan">
      <formula>0</formula>
    </cfRule>
  </conditionalFormatting>
  <conditionalFormatting sqref="BT66">
    <cfRule type="cellIs" dxfId="3916" priority="2093" operator="lessThan">
      <formula>0</formula>
    </cfRule>
  </conditionalFormatting>
  <conditionalFormatting sqref="BT66">
    <cfRule type="cellIs" dxfId="3915" priority="2092" operator="lessThan">
      <formula>0</formula>
    </cfRule>
  </conditionalFormatting>
  <conditionalFormatting sqref="BU66">
    <cfRule type="cellIs" dxfId="3914" priority="2091" operator="lessThan">
      <formula>0</formula>
    </cfRule>
  </conditionalFormatting>
  <conditionalFormatting sqref="BU66">
    <cfRule type="cellIs" dxfId="3913" priority="2090" operator="lessThan">
      <formula>0</formula>
    </cfRule>
  </conditionalFormatting>
  <conditionalFormatting sqref="BV66">
    <cfRule type="cellIs" dxfId="3912" priority="2089" operator="lessThan">
      <formula>0</formula>
    </cfRule>
  </conditionalFormatting>
  <conditionalFormatting sqref="BV66">
    <cfRule type="cellIs" dxfId="3911" priority="2088" operator="lessThan">
      <formula>0</formula>
    </cfRule>
  </conditionalFormatting>
  <conditionalFormatting sqref="BW66">
    <cfRule type="cellIs" dxfId="3910" priority="2087" operator="lessThan">
      <formula>0</formula>
    </cfRule>
  </conditionalFormatting>
  <conditionalFormatting sqref="BW66">
    <cfRule type="cellIs" dxfId="3909" priority="2086" operator="lessThan">
      <formula>0</formula>
    </cfRule>
  </conditionalFormatting>
  <conditionalFormatting sqref="BD66">
    <cfRule type="cellIs" dxfId="3908" priority="2085" operator="lessThan">
      <formula>0</formula>
    </cfRule>
  </conditionalFormatting>
  <conditionalFormatting sqref="BD66">
    <cfRule type="cellIs" dxfId="3907" priority="2084" operator="lessThan">
      <formula>0</formula>
    </cfRule>
  </conditionalFormatting>
  <conditionalFormatting sqref="BE66">
    <cfRule type="cellIs" dxfId="3906" priority="2083" operator="lessThan">
      <formula>0</formula>
    </cfRule>
  </conditionalFormatting>
  <conditionalFormatting sqref="BE66">
    <cfRule type="cellIs" dxfId="3905" priority="2082" operator="lessThan">
      <formula>0</formula>
    </cfRule>
  </conditionalFormatting>
  <conditionalFormatting sqref="BF66">
    <cfRule type="cellIs" dxfId="3904" priority="2081" operator="lessThan">
      <formula>0</formula>
    </cfRule>
  </conditionalFormatting>
  <conditionalFormatting sqref="BF66">
    <cfRule type="cellIs" dxfId="3903" priority="2080" operator="lessThan">
      <formula>0</formula>
    </cfRule>
  </conditionalFormatting>
  <conditionalFormatting sqref="BG66">
    <cfRule type="cellIs" dxfId="3902" priority="2079" operator="lessThan">
      <formula>0</formula>
    </cfRule>
  </conditionalFormatting>
  <conditionalFormatting sqref="BG66">
    <cfRule type="cellIs" dxfId="3901" priority="2078" operator="lessThan">
      <formula>0</formula>
    </cfRule>
  </conditionalFormatting>
  <conditionalFormatting sqref="BH66">
    <cfRule type="cellIs" dxfId="3900" priority="2077" operator="lessThan">
      <formula>0</formula>
    </cfRule>
  </conditionalFormatting>
  <conditionalFormatting sqref="BH66">
    <cfRule type="cellIs" dxfId="3899" priority="2076" operator="lessThan">
      <formula>0</formula>
    </cfRule>
  </conditionalFormatting>
  <conditionalFormatting sqref="BI66">
    <cfRule type="cellIs" dxfId="3898" priority="2075" operator="lessThan">
      <formula>0</formula>
    </cfRule>
  </conditionalFormatting>
  <conditionalFormatting sqref="BI66">
    <cfRule type="cellIs" dxfId="3897" priority="2074" operator="lessThan">
      <formula>0</formula>
    </cfRule>
  </conditionalFormatting>
  <conditionalFormatting sqref="BJ66">
    <cfRule type="cellIs" dxfId="3896" priority="2073" operator="lessThan">
      <formula>0</formula>
    </cfRule>
  </conditionalFormatting>
  <conditionalFormatting sqref="BJ66">
    <cfRule type="cellIs" dxfId="3895" priority="2072" operator="lessThan">
      <formula>0</formula>
    </cfRule>
  </conditionalFormatting>
  <conditionalFormatting sqref="BK66">
    <cfRule type="cellIs" dxfId="3894" priority="2071" operator="lessThan">
      <formula>0</formula>
    </cfRule>
  </conditionalFormatting>
  <conditionalFormatting sqref="BK66">
    <cfRule type="cellIs" dxfId="3893" priority="2070" operator="lessThan">
      <formula>0</formula>
    </cfRule>
  </conditionalFormatting>
  <conditionalFormatting sqref="BC66">
    <cfRule type="cellIs" dxfId="3892" priority="2069" operator="lessThan">
      <formula>0</formula>
    </cfRule>
  </conditionalFormatting>
  <conditionalFormatting sqref="BC66">
    <cfRule type="cellIs" dxfId="3891" priority="2068" operator="lessThan">
      <formula>0</formula>
    </cfRule>
  </conditionalFormatting>
  <conditionalFormatting sqref="BM66">
    <cfRule type="cellIs" dxfId="3890" priority="2067" operator="lessThan">
      <formula>0</formula>
    </cfRule>
  </conditionalFormatting>
  <conditionalFormatting sqref="BM66">
    <cfRule type="cellIs" dxfId="3889" priority="2066" operator="lessThan">
      <formula>0</formula>
    </cfRule>
  </conditionalFormatting>
  <conditionalFormatting sqref="BN66">
    <cfRule type="cellIs" dxfId="3888" priority="2065" operator="lessThan">
      <formula>0</formula>
    </cfRule>
  </conditionalFormatting>
  <conditionalFormatting sqref="BN66">
    <cfRule type="cellIs" dxfId="3887" priority="2064" operator="lessThan">
      <formula>0</formula>
    </cfRule>
  </conditionalFormatting>
  <conditionalFormatting sqref="BO66">
    <cfRule type="cellIs" dxfId="3886" priority="2063" operator="lessThan">
      <formula>0</formula>
    </cfRule>
  </conditionalFormatting>
  <conditionalFormatting sqref="BO66">
    <cfRule type="cellIs" dxfId="3885" priority="2062" operator="lessThan">
      <formula>0</formula>
    </cfRule>
  </conditionalFormatting>
  <conditionalFormatting sqref="BP66">
    <cfRule type="cellIs" dxfId="3884" priority="2061" operator="lessThan">
      <formula>0</formula>
    </cfRule>
  </conditionalFormatting>
  <conditionalFormatting sqref="BP66">
    <cfRule type="cellIs" dxfId="3883" priority="2060" operator="lessThan">
      <formula>0</formula>
    </cfRule>
  </conditionalFormatting>
  <conditionalFormatting sqref="AW66">
    <cfRule type="cellIs" dxfId="3882" priority="2059" operator="lessThan">
      <formula>0</formula>
    </cfRule>
  </conditionalFormatting>
  <conditionalFormatting sqref="AW66">
    <cfRule type="cellIs" dxfId="3881" priority="2058" operator="lessThan">
      <formula>0</formula>
    </cfRule>
  </conditionalFormatting>
  <conditionalFormatting sqref="AX66">
    <cfRule type="cellIs" dxfId="3880" priority="2057" operator="lessThan">
      <formula>0</formula>
    </cfRule>
  </conditionalFormatting>
  <conditionalFormatting sqref="AX66">
    <cfRule type="cellIs" dxfId="3879" priority="2056" operator="lessThan">
      <formula>0</formula>
    </cfRule>
  </conditionalFormatting>
  <conditionalFormatting sqref="AY66">
    <cfRule type="cellIs" dxfId="3878" priority="2055" operator="lessThan">
      <formula>0</formula>
    </cfRule>
  </conditionalFormatting>
  <conditionalFormatting sqref="AY66">
    <cfRule type="cellIs" dxfId="3877" priority="2054" operator="lessThan">
      <formula>0</formula>
    </cfRule>
  </conditionalFormatting>
  <conditionalFormatting sqref="AZ66">
    <cfRule type="cellIs" dxfId="3876" priority="2053" operator="lessThan">
      <formula>0</formula>
    </cfRule>
  </conditionalFormatting>
  <conditionalFormatting sqref="AZ66">
    <cfRule type="cellIs" dxfId="3875" priority="2052" operator="lessThan">
      <formula>0</formula>
    </cfRule>
  </conditionalFormatting>
  <conditionalFormatting sqref="BA66">
    <cfRule type="cellIs" dxfId="3874" priority="2051" operator="lessThan">
      <formula>0</formula>
    </cfRule>
  </conditionalFormatting>
  <conditionalFormatting sqref="BA66">
    <cfRule type="cellIs" dxfId="3873" priority="2050" operator="lessThan">
      <formula>0</formula>
    </cfRule>
  </conditionalFormatting>
  <conditionalFormatting sqref="BB66">
    <cfRule type="cellIs" dxfId="3872" priority="2049" operator="lessThan">
      <formula>0</formula>
    </cfRule>
  </conditionalFormatting>
  <conditionalFormatting sqref="BB66">
    <cfRule type="cellIs" dxfId="3871" priority="2048" operator="lessThan">
      <formula>0</formula>
    </cfRule>
  </conditionalFormatting>
  <conditionalFormatting sqref="AT66">
    <cfRule type="cellIs" dxfId="3870" priority="2047" operator="lessThan">
      <formula>0</formula>
    </cfRule>
  </conditionalFormatting>
  <conditionalFormatting sqref="AT66">
    <cfRule type="cellIs" dxfId="3869" priority="2046" operator="lessThan">
      <formula>0</formula>
    </cfRule>
  </conditionalFormatting>
  <conditionalFormatting sqref="AU66">
    <cfRule type="cellIs" dxfId="3868" priority="2045" operator="lessThan">
      <formula>0</formula>
    </cfRule>
  </conditionalFormatting>
  <conditionalFormatting sqref="AU66">
    <cfRule type="cellIs" dxfId="3867" priority="2044" operator="lessThan">
      <formula>0</formula>
    </cfRule>
  </conditionalFormatting>
  <conditionalFormatting sqref="AV66">
    <cfRule type="cellIs" dxfId="3866" priority="2043" operator="lessThan">
      <formula>0</formula>
    </cfRule>
  </conditionalFormatting>
  <conditionalFormatting sqref="AV66">
    <cfRule type="cellIs" dxfId="3865" priority="2042" operator="lessThan">
      <formula>0</formula>
    </cfRule>
  </conditionalFormatting>
  <conditionalFormatting sqref="AH66">
    <cfRule type="cellIs" dxfId="3864" priority="2041" operator="lessThan">
      <formula>0</formula>
    </cfRule>
  </conditionalFormatting>
  <conditionalFormatting sqref="AH66">
    <cfRule type="cellIs" dxfId="3863" priority="2040" operator="lessThan">
      <formula>0</formula>
    </cfRule>
  </conditionalFormatting>
  <conditionalFormatting sqref="AM66">
    <cfRule type="cellIs" dxfId="3862" priority="2039" operator="lessThan">
      <formula>0</formula>
    </cfRule>
  </conditionalFormatting>
  <conditionalFormatting sqref="AM66">
    <cfRule type="cellIs" dxfId="3861" priority="2038" operator="lessThan">
      <formula>0</formula>
    </cfRule>
  </conditionalFormatting>
  <conditionalFormatting sqref="AN66">
    <cfRule type="cellIs" dxfId="3860" priority="2037" operator="lessThan">
      <formula>0</formula>
    </cfRule>
  </conditionalFormatting>
  <conditionalFormatting sqref="AN66">
    <cfRule type="cellIs" dxfId="3859" priority="2036" operator="lessThan">
      <formula>0</formula>
    </cfRule>
  </conditionalFormatting>
  <conditionalFormatting sqref="AO66">
    <cfRule type="cellIs" dxfId="3858" priority="2035" operator="lessThan">
      <formula>0</formula>
    </cfRule>
  </conditionalFormatting>
  <conditionalFormatting sqref="AO66">
    <cfRule type="cellIs" dxfId="3857" priority="2034" operator="lessThan">
      <formula>0</formula>
    </cfRule>
  </conditionalFormatting>
  <conditionalFormatting sqref="AP66">
    <cfRule type="cellIs" dxfId="3856" priority="2033" operator="lessThan">
      <formula>0</formula>
    </cfRule>
  </conditionalFormatting>
  <conditionalFormatting sqref="AP66">
    <cfRule type="cellIs" dxfId="3855" priority="2032" operator="lessThan">
      <formula>0</formula>
    </cfRule>
  </conditionalFormatting>
  <conditionalFormatting sqref="AQ66">
    <cfRule type="cellIs" dxfId="3854" priority="2031" operator="lessThan">
      <formula>0</formula>
    </cfRule>
  </conditionalFormatting>
  <conditionalFormatting sqref="AQ66">
    <cfRule type="cellIs" dxfId="3853" priority="2030" operator="lessThan">
      <formula>0</formula>
    </cfRule>
  </conditionalFormatting>
  <conditionalFormatting sqref="AR66">
    <cfRule type="cellIs" dxfId="3852" priority="2029" operator="lessThan">
      <formula>0</formula>
    </cfRule>
  </conditionalFormatting>
  <conditionalFormatting sqref="AR66">
    <cfRule type="cellIs" dxfId="3851" priority="2028" operator="lessThan">
      <formula>0</formula>
    </cfRule>
  </conditionalFormatting>
  <conditionalFormatting sqref="AS66">
    <cfRule type="cellIs" dxfId="3850" priority="2027" operator="lessThan">
      <formula>0</formula>
    </cfRule>
  </conditionalFormatting>
  <conditionalFormatting sqref="AS66">
    <cfRule type="cellIs" dxfId="3849" priority="2026" operator="lessThan">
      <formula>0</formula>
    </cfRule>
  </conditionalFormatting>
  <conditionalFormatting sqref="T66">
    <cfRule type="cellIs" dxfId="3848" priority="2025" operator="lessThan">
      <formula>0</formula>
    </cfRule>
  </conditionalFormatting>
  <conditionalFormatting sqref="T66">
    <cfRule type="cellIs" dxfId="3847" priority="2024" operator="lessThan">
      <formula>0</formula>
    </cfRule>
  </conditionalFormatting>
  <conditionalFormatting sqref="U66">
    <cfRule type="cellIs" dxfId="3846" priority="2023" operator="lessThan">
      <formula>0</formula>
    </cfRule>
  </conditionalFormatting>
  <conditionalFormatting sqref="U66">
    <cfRule type="cellIs" dxfId="3845" priority="2022" operator="lessThan">
      <formula>0</formula>
    </cfRule>
  </conditionalFormatting>
  <conditionalFormatting sqref="V66">
    <cfRule type="cellIs" dxfId="3844" priority="2021" operator="lessThan">
      <formula>0</formula>
    </cfRule>
  </conditionalFormatting>
  <conditionalFormatting sqref="V66">
    <cfRule type="cellIs" dxfId="3843" priority="2020" operator="lessThan">
      <formula>0</formula>
    </cfRule>
  </conditionalFormatting>
  <conditionalFormatting sqref="W66">
    <cfRule type="cellIs" dxfId="3842" priority="2019" operator="lessThan">
      <formula>0</formula>
    </cfRule>
  </conditionalFormatting>
  <conditionalFormatting sqref="W66">
    <cfRule type="cellIs" dxfId="3841" priority="2018" operator="lessThan">
      <formula>0</formula>
    </cfRule>
  </conditionalFormatting>
  <conditionalFormatting sqref="AD66">
    <cfRule type="cellIs" dxfId="3840" priority="2017" operator="lessThan">
      <formula>0</formula>
    </cfRule>
  </conditionalFormatting>
  <conditionalFormatting sqref="AD66">
    <cfRule type="cellIs" dxfId="3839" priority="2016" operator="lessThan">
      <formula>0</formula>
    </cfRule>
  </conditionalFormatting>
  <conditionalFormatting sqref="AE66">
    <cfRule type="cellIs" dxfId="3838" priority="2015" operator="lessThan">
      <formula>0</formula>
    </cfRule>
  </conditionalFormatting>
  <conditionalFormatting sqref="AE66">
    <cfRule type="cellIs" dxfId="3837" priority="2014" operator="lessThan">
      <formula>0</formula>
    </cfRule>
  </conditionalFormatting>
  <conditionalFormatting sqref="AF66">
    <cfRule type="cellIs" dxfId="3836" priority="2013" operator="lessThan">
      <formula>0</formula>
    </cfRule>
  </conditionalFormatting>
  <conditionalFormatting sqref="AF66">
    <cfRule type="cellIs" dxfId="3835" priority="2012" operator="lessThan">
      <formula>0</formula>
    </cfRule>
  </conditionalFormatting>
  <conditionalFormatting sqref="AG66">
    <cfRule type="cellIs" dxfId="3834" priority="2011" operator="lessThan">
      <formula>0</formula>
    </cfRule>
  </conditionalFormatting>
  <conditionalFormatting sqref="AG66">
    <cfRule type="cellIs" dxfId="3833" priority="2010" operator="lessThan">
      <formula>0</formula>
    </cfRule>
  </conditionalFormatting>
  <conditionalFormatting sqref="S66">
    <cfRule type="cellIs" dxfId="3832" priority="2009" operator="lessThan">
      <formula>0</formula>
    </cfRule>
  </conditionalFormatting>
  <conditionalFormatting sqref="S66">
    <cfRule type="cellIs" dxfId="3831" priority="2008" operator="lessThan">
      <formula>0</formula>
    </cfRule>
  </conditionalFormatting>
  <conditionalFormatting sqref="AI66">
    <cfRule type="cellIs" dxfId="3830" priority="2007" operator="lessThan">
      <formula>0</formula>
    </cfRule>
  </conditionalFormatting>
  <conditionalFormatting sqref="AI66">
    <cfRule type="cellIs" dxfId="3829" priority="2006" operator="lessThan">
      <formula>0</formula>
    </cfRule>
  </conditionalFormatting>
  <conditionalFormatting sqref="AJ66">
    <cfRule type="cellIs" dxfId="3828" priority="2005" operator="lessThan">
      <formula>0</formula>
    </cfRule>
  </conditionalFormatting>
  <conditionalFormatting sqref="AJ66">
    <cfRule type="cellIs" dxfId="3827" priority="2004" operator="lessThan">
      <formula>0</formula>
    </cfRule>
  </conditionalFormatting>
  <conditionalFormatting sqref="AK66">
    <cfRule type="cellIs" dxfId="3826" priority="2003" operator="lessThan">
      <formula>0</formula>
    </cfRule>
  </conditionalFormatting>
  <conditionalFormatting sqref="AK66">
    <cfRule type="cellIs" dxfId="3825" priority="2002" operator="lessThan">
      <formula>0</formula>
    </cfRule>
  </conditionalFormatting>
  <conditionalFormatting sqref="AL66">
    <cfRule type="cellIs" dxfId="3824" priority="2001" operator="lessThan">
      <formula>0</formula>
    </cfRule>
  </conditionalFormatting>
  <conditionalFormatting sqref="AL66">
    <cfRule type="cellIs" dxfId="3823" priority="2000" operator="lessThan">
      <formula>0</formula>
    </cfRule>
  </conditionalFormatting>
  <conditionalFormatting sqref="AB66">
    <cfRule type="cellIs" dxfId="3822" priority="1999" operator="lessThan">
      <formula>0</formula>
    </cfRule>
  </conditionalFormatting>
  <conditionalFormatting sqref="AB66">
    <cfRule type="cellIs" dxfId="3821" priority="1998" operator="lessThan">
      <formula>0</formula>
    </cfRule>
  </conditionalFormatting>
  <conditionalFormatting sqref="X66">
    <cfRule type="cellIs" dxfId="3820" priority="1997" operator="lessThan">
      <formula>0</formula>
    </cfRule>
  </conditionalFormatting>
  <conditionalFormatting sqref="X66">
    <cfRule type="cellIs" dxfId="3819" priority="1996" operator="lessThan">
      <formula>0</formula>
    </cfRule>
  </conditionalFormatting>
  <conditionalFormatting sqref="Y66">
    <cfRule type="cellIs" dxfId="3818" priority="1995" operator="lessThan">
      <formula>0</formula>
    </cfRule>
  </conditionalFormatting>
  <conditionalFormatting sqref="Y66">
    <cfRule type="cellIs" dxfId="3817" priority="1994" operator="lessThan">
      <formula>0</formula>
    </cfRule>
  </conditionalFormatting>
  <conditionalFormatting sqref="Z66">
    <cfRule type="cellIs" dxfId="3816" priority="1993" operator="lessThan">
      <formula>0</formula>
    </cfRule>
  </conditionalFormatting>
  <conditionalFormatting sqref="Z66">
    <cfRule type="cellIs" dxfId="3815" priority="1992" operator="lessThan">
      <formula>0</formula>
    </cfRule>
  </conditionalFormatting>
  <conditionalFormatting sqref="AA66">
    <cfRule type="cellIs" dxfId="3814" priority="1991" operator="lessThan">
      <formula>0</formula>
    </cfRule>
  </conditionalFormatting>
  <conditionalFormatting sqref="AA66">
    <cfRule type="cellIs" dxfId="3813" priority="1990" operator="lessThan">
      <formula>0</formula>
    </cfRule>
  </conditionalFormatting>
  <conditionalFormatting sqref="AC66">
    <cfRule type="cellIs" dxfId="3812" priority="1989" operator="lessThan">
      <formula>0</formula>
    </cfRule>
  </conditionalFormatting>
  <conditionalFormatting sqref="AC66">
    <cfRule type="cellIs" dxfId="3811" priority="1988" operator="lessThan">
      <formula>0</formula>
    </cfRule>
  </conditionalFormatting>
  <conditionalFormatting sqref="J12">
    <cfRule type="cellIs" dxfId="3810" priority="1987" operator="lessThan">
      <formula>0</formula>
    </cfRule>
  </conditionalFormatting>
  <conditionalFormatting sqref="I12">
    <cfRule type="cellIs" dxfId="3809" priority="1986" operator="lessThan">
      <formula>0</formula>
    </cfRule>
  </conditionalFormatting>
  <conditionalFormatting sqref="K12">
    <cfRule type="cellIs" dxfId="3808" priority="1985" operator="lessThan">
      <formula>0</formula>
    </cfRule>
  </conditionalFormatting>
  <conditionalFormatting sqref="MY12">
    <cfRule type="cellIs" dxfId="3807" priority="1984" operator="lessThan">
      <formula>0</formula>
    </cfRule>
  </conditionalFormatting>
  <conditionalFormatting sqref="ND12">
    <cfRule type="cellIs" dxfId="3806" priority="1983" operator="lessThan">
      <formula>0</formula>
    </cfRule>
  </conditionalFormatting>
  <conditionalFormatting sqref="NE12">
    <cfRule type="cellIs" dxfId="3805" priority="1982" operator="lessThan">
      <formula>0</formula>
    </cfRule>
  </conditionalFormatting>
  <conditionalFormatting sqref="NF12">
    <cfRule type="cellIs" dxfId="3804" priority="1981" operator="lessThan">
      <formula>0</formula>
    </cfRule>
  </conditionalFormatting>
  <conditionalFormatting sqref="NG12">
    <cfRule type="cellIs" dxfId="3803" priority="1980" operator="lessThan">
      <formula>0</formula>
    </cfRule>
  </conditionalFormatting>
  <conditionalFormatting sqref="NH12">
    <cfRule type="cellIs" dxfId="3802" priority="1979" operator="lessThan">
      <formula>0</formula>
    </cfRule>
  </conditionalFormatting>
  <conditionalFormatting sqref="NI12">
    <cfRule type="cellIs" dxfId="3801" priority="1978" operator="lessThan">
      <formula>0</formula>
    </cfRule>
  </conditionalFormatting>
  <conditionalFormatting sqref="NJ12">
    <cfRule type="cellIs" dxfId="3800" priority="1977" operator="lessThan">
      <formula>0</formula>
    </cfRule>
  </conditionalFormatting>
  <conditionalFormatting sqref="E12">
    <cfRule type="cellIs" dxfId="3799" priority="1976" operator="lessThan">
      <formula>0</formula>
    </cfRule>
  </conditionalFormatting>
  <conditionalFormatting sqref="E12">
    <cfRule type="cellIs" dxfId="3798" priority="1975" operator="lessThan">
      <formula>0</formula>
    </cfRule>
  </conditionalFormatting>
  <conditionalFormatting sqref="E12">
    <cfRule type="cellIs" dxfId="3797" priority="1974" operator="lessThan">
      <formula>0</formula>
    </cfRule>
  </conditionalFormatting>
  <conditionalFormatting sqref="E12">
    <cfRule type="cellIs" dxfId="3796" priority="1973" operator="lessThan">
      <formula>0</formula>
    </cfRule>
  </conditionalFormatting>
  <conditionalFormatting sqref="NL12">
    <cfRule type="cellIs" dxfId="3795" priority="1970" operator="lessThan">
      <formula>0</formula>
    </cfRule>
  </conditionalFormatting>
  <conditionalFormatting sqref="MI12">
    <cfRule type="cellIs" dxfId="3794" priority="1944" operator="lessThan">
      <formula>0</formula>
    </cfRule>
  </conditionalFormatting>
  <conditionalFormatting sqref="H12">
    <cfRule type="cellIs" dxfId="3793" priority="1972" operator="lessThan">
      <formula>0</formula>
    </cfRule>
  </conditionalFormatting>
  <conditionalFormatting sqref="H12">
    <cfRule type="cellIs" dxfId="3792" priority="1971" operator="lessThan">
      <formula>0</formula>
    </cfRule>
  </conditionalFormatting>
  <conditionalFormatting sqref="MQ12">
    <cfRule type="cellIs" dxfId="3791" priority="1969" operator="lessThan">
      <formula>0</formula>
    </cfRule>
  </conditionalFormatting>
  <conditionalFormatting sqref="MR12">
    <cfRule type="cellIs" dxfId="3790" priority="1968" operator="lessThan">
      <formula>0</formula>
    </cfRule>
  </conditionalFormatting>
  <conditionalFormatting sqref="MS12">
    <cfRule type="cellIs" dxfId="3789" priority="1967" operator="lessThan">
      <formula>0</formula>
    </cfRule>
  </conditionalFormatting>
  <conditionalFormatting sqref="MT12">
    <cfRule type="cellIs" dxfId="3788" priority="1966" operator="lessThan">
      <formula>0</formula>
    </cfRule>
  </conditionalFormatting>
  <conditionalFormatting sqref="MU12">
    <cfRule type="cellIs" dxfId="3787" priority="1965" operator="lessThan">
      <formula>0</formula>
    </cfRule>
  </conditionalFormatting>
  <conditionalFormatting sqref="MV12">
    <cfRule type="cellIs" dxfId="3786" priority="1964" operator="lessThan">
      <formula>0</formula>
    </cfRule>
  </conditionalFormatting>
  <conditionalFormatting sqref="MW12">
    <cfRule type="cellIs" dxfId="3785" priority="1963" operator="lessThan">
      <formula>0</formula>
    </cfRule>
  </conditionalFormatting>
  <conditionalFormatting sqref="MX12">
    <cfRule type="cellIs" dxfId="3784" priority="1962" operator="lessThan">
      <formula>0</formula>
    </cfRule>
  </conditionalFormatting>
  <conditionalFormatting sqref="L12">
    <cfRule type="cellIs" dxfId="3783" priority="1961" operator="lessThan">
      <formula>0</formula>
    </cfRule>
  </conditionalFormatting>
  <conditionalFormatting sqref="M12">
    <cfRule type="cellIs" dxfId="3782" priority="1960" operator="lessThan">
      <formula>0</formula>
    </cfRule>
  </conditionalFormatting>
  <conditionalFormatting sqref="N12">
    <cfRule type="cellIs" dxfId="3781" priority="1959" operator="lessThan">
      <formula>0</formula>
    </cfRule>
  </conditionalFormatting>
  <conditionalFormatting sqref="JW12">
    <cfRule type="cellIs" dxfId="3780" priority="1958" operator="lessThan">
      <formula>0</formula>
    </cfRule>
  </conditionalFormatting>
  <conditionalFormatting sqref="JX12">
    <cfRule type="cellIs" dxfId="3779" priority="1957" operator="lessThan">
      <formula>0</formula>
    </cfRule>
  </conditionalFormatting>
  <conditionalFormatting sqref="MN12">
    <cfRule type="cellIs" dxfId="3778" priority="1956" operator="lessThan">
      <formula>0</formula>
    </cfRule>
  </conditionalFormatting>
  <conditionalFormatting sqref="MO12">
    <cfRule type="cellIs" dxfId="3777" priority="1955" operator="lessThan">
      <formula>0</formula>
    </cfRule>
  </conditionalFormatting>
  <conditionalFormatting sqref="MP12">
    <cfRule type="cellIs" dxfId="3776" priority="1954" operator="lessThan">
      <formula>0</formula>
    </cfRule>
  </conditionalFormatting>
  <conditionalFormatting sqref="MZ12">
    <cfRule type="cellIs" dxfId="3775" priority="1953" operator="lessThan">
      <formula>0</formula>
    </cfRule>
  </conditionalFormatting>
  <conditionalFormatting sqref="NA12">
    <cfRule type="cellIs" dxfId="3774" priority="1952" operator="lessThan">
      <formula>0</formula>
    </cfRule>
  </conditionalFormatting>
  <conditionalFormatting sqref="NB12">
    <cfRule type="cellIs" dxfId="3773" priority="1951" operator="lessThan">
      <formula>0</formula>
    </cfRule>
  </conditionalFormatting>
  <conditionalFormatting sqref="NC12">
    <cfRule type="cellIs" dxfId="3772" priority="1950" operator="lessThan">
      <formula>0</formula>
    </cfRule>
  </conditionalFormatting>
  <conditionalFormatting sqref="H12">
    <cfRule type="cellIs" dxfId="3771" priority="1949" operator="lessThan">
      <formula>0</formula>
    </cfRule>
  </conditionalFormatting>
  <conditionalFormatting sqref="H12">
    <cfRule type="cellIs" dxfId="3770" priority="1948" operator="lessThan">
      <formula>0</formula>
    </cfRule>
  </conditionalFormatting>
  <conditionalFormatting sqref="MB12">
    <cfRule type="cellIs" dxfId="3769" priority="1947" operator="lessThan">
      <formula>0</formula>
    </cfRule>
  </conditionalFormatting>
  <conditionalFormatting sqref="MG12">
    <cfRule type="cellIs" dxfId="3768" priority="1946" operator="lessThan">
      <formula>0</formula>
    </cfRule>
  </conditionalFormatting>
  <conditionalFormatting sqref="MH12">
    <cfRule type="cellIs" dxfId="3767" priority="1945" operator="lessThan">
      <formula>0</formula>
    </cfRule>
  </conditionalFormatting>
  <conditionalFormatting sqref="MJ12">
    <cfRule type="cellIs" dxfId="3766" priority="1943" operator="lessThan">
      <formula>0</formula>
    </cfRule>
  </conditionalFormatting>
  <conditionalFormatting sqref="MK12">
    <cfRule type="cellIs" dxfId="3765" priority="1942" operator="lessThan">
      <formula>0</formula>
    </cfRule>
  </conditionalFormatting>
  <conditionalFormatting sqref="ML12">
    <cfRule type="cellIs" dxfId="3764" priority="1941" operator="lessThan">
      <formula>0</formula>
    </cfRule>
  </conditionalFormatting>
  <conditionalFormatting sqref="MM12">
    <cfRule type="cellIs" dxfId="3763" priority="1940" operator="lessThan">
      <formula>0</formula>
    </cfRule>
  </conditionalFormatting>
  <conditionalFormatting sqref="LT12">
    <cfRule type="cellIs" dxfId="3762" priority="1939" operator="lessThan">
      <formula>0</formula>
    </cfRule>
  </conditionalFormatting>
  <conditionalFormatting sqref="LU12">
    <cfRule type="cellIs" dxfId="3761" priority="1938" operator="lessThan">
      <formula>0</formula>
    </cfRule>
  </conditionalFormatting>
  <conditionalFormatting sqref="LV12">
    <cfRule type="cellIs" dxfId="3760" priority="1937" operator="lessThan">
      <formula>0</formula>
    </cfRule>
  </conditionalFormatting>
  <conditionalFormatting sqref="LW12">
    <cfRule type="cellIs" dxfId="3759" priority="1936" operator="lessThan">
      <formula>0</formula>
    </cfRule>
  </conditionalFormatting>
  <conditionalFormatting sqref="LX12">
    <cfRule type="cellIs" dxfId="3758" priority="1935" operator="lessThan">
      <formula>0</formula>
    </cfRule>
  </conditionalFormatting>
  <conditionalFormatting sqref="LY12">
    <cfRule type="cellIs" dxfId="3757" priority="1934" operator="lessThan">
      <formula>0</formula>
    </cfRule>
  </conditionalFormatting>
  <conditionalFormatting sqref="LZ12">
    <cfRule type="cellIs" dxfId="3756" priority="1933" operator="lessThan">
      <formula>0</formula>
    </cfRule>
  </conditionalFormatting>
  <conditionalFormatting sqref="MA12">
    <cfRule type="cellIs" dxfId="3755" priority="1932" operator="lessThan">
      <formula>0</formula>
    </cfRule>
  </conditionalFormatting>
  <conditionalFormatting sqref="LQ12">
    <cfRule type="cellIs" dxfId="3754" priority="1931" operator="lessThan">
      <formula>0</formula>
    </cfRule>
  </conditionalFormatting>
  <conditionalFormatting sqref="LR12">
    <cfRule type="cellIs" dxfId="3753" priority="1930" operator="lessThan">
      <formula>0</formula>
    </cfRule>
  </conditionalFormatting>
  <conditionalFormatting sqref="LS12">
    <cfRule type="cellIs" dxfId="3752" priority="1929" operator="lessThan">
      <formula>0</formula>
    </cfRule>
  </conditionalFormatting>
  <conditionalFormatting sqref="MC12">
    <cfRule type="cellIs" dxfId="3751" priority="1928" operator="lessThan">
      <formula>0</formula>
    </cfRule>
  </conditionalFormatting>
  <conditionalFormatting sqref="MD12">
    <cfRule type="cellIs" dxfId="3750" priority="1927" operator="lessThan">
      <formula>0</formula>
    </cfRule>
  </conditionalFormatting>
  <conditionalFormatting sqref="ME12">
    <cfRule type="cellIs" dxfId="3749" priority="1926" operator="lessThan">
      <formula>0</formula>
    </cfRule>
  </conditionalFormatting>
  <conditionalFormatting sqref="MF12">
    <cfRule type="cellIs" dxfId="3748" priority="1925" operator="lessThan">
      <formula>0</formula>
    </cfRule>
  </conditionalFormatting>
  <conditionalFormatting sqref="LG12">
    <cfRule type="cellIs" dxfId="3747" priority="1924" operator="lessThan">
      <formula>0</formula>
    </cfRule>
  </conditionalFormatting>
  <conditionalFormatting sqref="LL12">
    <cfRule type="cellIs" dxfId="3746" priority="1923" operator="lessThan">
      <formula>0</formula>
    </cfRule>
  </conditionalFormatting>
  <conditionalFormatting sqref="LM12">
    <cfRule type="cellIs" dxfId="3745" priority="1922" operator="lessThan">
      <formula>0</formula>
    </cfRule>
  </conditionalFormatting>
  <conditionalFormatting sqref="LN12">
    <cfRule type="cellIs" dxfId="3744" priority="1921" operator="lessThan">
      <formula>0</formula>
    </cfRule>
  </conditionalFormatting>
  <conditionalFormatting sqref="LO12">
    <cfRule type="cellIs" dxfId="3743" priority="1920" operator="lessThan">
      <formula>0</formula>
    </cfRule>
  </conditionalFormatting>
  <conditionalFormatting sqref="LP12">
    <cfRule type="cellIs" dxfId="3742" priority="1919" operator="lessThan">
      <formula>0</formula>
    </cfRule>
  </conditionalFormatting>
  <conditionalFormatting sqref="KY12">
    <cfRule type="cellIs" dxfId="3741" priority="1918" operator="lessThan">
      <formula>0</formula>
    </cfRule>
  </conditionalFormatting>
  <conditionalFormatting sqref="KZ12">
    <cfRule type="cellIs" dxfId="3740" priority="1917" operator="lessThan">
      <formula>0</formula>
    </cfRule>
  </conditionalFormatting>
  <conditionalFormatting sqref="LA12">
    <cfRule type="cellIs" dxfId="3739" priority="1916" operator="lessThan">
      <formula>0</formula>
    </cfRule>
  </conditionalFormatting>
  <conditionalFormatting sqref="LB12">
    <cfRule type="cellIs" dxfId="3738" priority="1915" operator="lessThan">
      <formula>0</formula>
    </cfRule>
  </conditionalFormatting>
  <conditionalFormatting sqref="LC12">
    <cfRule type="cellIs" dxfId="3737" priority="1914" operator="lessThan">
      <formula>0</formula>
    </cfRule>
  </conditionalFormatting>
  <conditionalFormatting sqref="LD12">
    <cfRule type="cellIs" dxfId="3736" priority="1913" operator="lessThan">
      <formula>0</formula>
    </cfRule>
  </conditionalFormatting>
  <conditionalFormatting sqref="LE12">
    <cfRule type="cellIs" dxfId="3735" priority="1912" operator="lessThan">
      <formula>0</formula>
    </cfRule>
  </conditionalFormatting>
  <conditionalFormatting sqref="LF12">
    <cfRule type="cellIs" dxfId="3734" priority="1911" operator="lessThan">
      <formula>0</formula>
    </cfRule>
  </conditionalFormatting>
  <conditionalFormatting sqref="KV12">
    <cfRule type="cellIs" dxfId="3733" priority="1910" operator="lessThan">
      <formula>0</formula>
    </cfRule>
  </conditionalFormatting>
  <conditionalFormatting sqref="KW12">
    <cfRule type="cellIs" dxfId="3732" priority="1909" operator="lessThan">
      <formula>0</formula>
    </cfRule>
  </conditionalFormatting>
  <conditionalFormatting sqref="KX12">
    <cfRule type="cellIs" dxfId="3731" priority="1908" operator="lessThan">
      <formula>0</formula>
    </cfRule>
  </conditionalFormatting>
  <conditionalFormatting sqref="LH12">
    <cfRule type="cellIs" dxfId="3730" priority="1907" operator="lessThan">
      <formula>0</formula>
    </cfRule>
  </conditionalFormatting>
  <conditionalFormatting sqref="LI12">
    <cfRule type="cellIs" dxfId="3729" priority="1906" operator="lessThan">
      <formula>0</formula>
    </cfRule>
  </conditionalFormatting>
  <conditionalFormatting sqref="LJ12">
    <cfRule type="cellIs" dxfId="3728" priority="1905" operator="lessThan">
      <formula>0</formula>
    </cfRule>
  </conditionalFormatting>
  <conditionalFormatting sqref="LK12">
    <cfRule type="cellIs" dxfId="3727" priority="1904" operator="lessThan">
      <formula>0</formula>
    </cfRule>
  </conditionalFormatting>
  <conditionalFormatting sqref="KJ12">
    <cfRule type="cellIs" dxfId="3726" priority="1903" operator="lessThan">
      <formula>0</formula>
    </cfRule>
  </conditionalFormatting>
  <conditionalFormatting sqref="KO12">
    <cfRule type="cellIs" dxfId="3725" priority="1902" operator="lessThan">
      <formula>0</formula>
    </cfRule>
  </conditionalFormatting>
  <conditionalFormatting sqref="KP12">
    <cfRule type="cellIs" dxfId="3724" priority="1901" operator="lessThan">
      <formula>0</formula>
    </cfRule>
  </conditionalFormatting>
  <conditionalFormatting sqref="KQ12">
    <cfRule type="cellIs" dxfId="3723" priority="1900" operator="lessThan">
      <formula>0</formula>
    </cfRule>
  </conditionalFormatting>
  <conditionalFormatting sqref="KR12">
    <cfRule type="cellIs" dxfId="3722" priority="1899" operator="lessThan">
      <formula>0</formula>
    </cfRule>
  </conditionalFormatting>
  <conditionalFormatting sqref="KS12">
    <cfRule type="cellIs" dxfId="3721" priority="1898" operator="lessThan">
      <formula>0</formula>
    </cfRule>
  </conditionalFormatting>
  <conditionalFormatting sqref="KT12">
    <cfRule type="cellIs" dxfId="3720" priority="1897" operator="lessThan">
      <formula>0</formula>
    </cfRule>
  </conditionalFormatting>
  <conditionalFormatting sqref="KU12">
    <cfRule type="cellIs" dxfId="3719" priority="1896" operator="lessThan">
      <formula>0</formula>
    </cfRule>
  </conditionalFormatting>
  <conditionalFormatting sqref="KB12">
    <cfRule type="cellIs" dxfId="3718" priority="1895" operator="lessThan">
      <formula>0</formula>
    </cfRule>
  </conditionalFormatting>
  <conditionalFormatting sqref="KC12">
    <cfRule type="cellIs" dxfId="3717" priority="1894" operator="lessThan">
      <formula>0</formula>
    </cfRule>
  </conditionalFormatting>
  <conditionalFormatting sqref="KD12">
    <cfRule type="cellIs" dxfId="3716" priority="1893" operator="lessThan">
      <formula>0</formula>
    </cfRule>
  </conditionalFormatting>
  <conditionalFormatting sqref="KE12">
    <cfRule type="cellIs" dxfId="3715" priority="1892" operator="lessThan">
      <formula>0</formula>
    </cfRule>
  </conditionalFormatting>
  <conditionalFormatting sqref="KF12">
    <cfRule type="cellIs" dxfId="3714" priority="1891" operator="lessThan">
      <formula>0</formula>
    </cfRule>
  </conditionalFormatting>
  <conditionalFormatting sqref="KG12">
    <cfRule type="cellIs" dxfId="3713" priority="1890" operator="lessThan">
      <formula>0</formula>
    </cfRule>
  </conditionalFormatting>
  <conditionalFormatting sqref="KH12">
    <cfRule type="cellIs" dxfId="3712" priority="1889" operator="lessThan">
      <formula>0</formula>
    </cfRule>
  </conditionalFormatting>
  <conditionalFormatting sqref="KI12">
    <cfRule type="cellIs" dxfId="3711" priority="1888" operator="lessThan">
      <formula>0</formula>
    </cfRule>
  </conditionalFormatting>
  <conditionalFormatting sqref="JY12">
    <cfRule type="cellIs" dxfId="3710" priority="1887" operator="lessThan">
      <formula>0</formula>
    </cfRule>
  </conditionalFormatting>
  <conditionalFormatting sqref="JZ12">
    <cfRule type="cellIs" dxfId="3709" priority="1886" operator="lessThan">
      <formula>0</formula>
    </cfRule>
  </conditionalFormatting>
  <conditionalFormatting sqref="KA12">
    <cfRule type="cellIs" dxfId="3708" priority="1885" operator="lessThan">
      <formula>0</formula>
    </cfRule>
  </conditionalFormatting>
  <conditionalFormatting sqref="KK12">
    <cfRule type="cellIs" dxfId="3707" priority="1884" operator="lessThan">
      <formula>0</formula>
    </cfRule>
  </conditionalFormatting>
  <conditionalFormatting sqref="KL12">
    <cfRule type="cellIs" dxfId="3706" priority="1883" operator="lessThan">
      <formula>0</formula>
    </cfRule>
  </conditionalFormatting>
  <conditionalFormatting sqref="KM12">
    <cfRule type="cellIs" dxfId="3705" priority="1882" operator="lessThan">
      <formula>0</formula>
    </cfRule>
  </conditionalFormatting>
  <conditionalFormatting sqref="KN12">
    <cfRule type="cellIs" dxfId="3704" priority="1881" operator="lessThan">
      <formula>0</formula>
    </cfRule>
  </conditionalFormatting>
  <conditionalFormatting sqref="JK12">
    <cfRule type="cellIs" dxfId="3703" priority="1880" operator="lessThan">
      <formula>0</formula>
    </cfRule>
  </conditionalFormatting>
  <conditionalFormatting sqref="JP12">
    <cfRule type="cellIs" dxfId="3702" priority="1879" operator="lessThan">
      <formula>0</formula>
    </cfRule>
  </conditionalFormatting>
  <conditionalFormatting sqref="JQ12">
    <cfRule type="cellIs" dxfId="3701" priority="1878" operator="lessThan">
      <formula>0</formula>
    </cfRule>
  </conditionalFormatting>
  <conditionalFormatting sqref="JR12">
    <cfRule type="cellIs" dxfId="3700" priority="1877" operator="lessThan">
      <formula>0</formula>
    </cfRule>
  </conditionalFormatting>
  <conditionalFormatting sqref="JS12">
    <cfRule type="cellIs" dxfId="3699" priority="1876" operator="lessThan">
      <formula>0</formula>
    </cfRule>
  </conditionalFormatting>
  <conditionalFormatting sqref="JT12">
    <cfRule type="cellIs" dxfId="3698" priority="1875" operator="lessThan">
      <formula>0</formula>
    </cfRule>
  </conditionalFormatting>
  <conditionalFormatting sqref="JU12">
    <cfRule type="cellIs" dxfId="3697" priority="1874" operator="lessThan">
      <formula>0</formula>
    </cfRule>
  </conditionalFormatting>
  <conditionalFormatting sqref="JV12">
    <cfRule type="cellIs" dxfId="3696" priority="1873" operator="lessThan">
      <formula>0</formula>
    </cfRule>
  </conditionalFormatting>
  <conditionalFormatting sqref="JC12">
    <cfRule type="cellIs" dxfId="3695" priority="1872" operator="lessThan">
      <formula>0</formula>
    </cfRule>
  </conditionalFormatting>
  <conditionalFormatting sqref="JD12">
    <cfRule type="cellIs" dxfId="3694" priority="1871" operator="lessThan">
      <formula>0</formula>
    </cfRule>
  </conditionalFormatting>
  <conditionalFormatting sqref="JE12">
    <cfRule type="cellIs" dxfId="3693" priority="1870" operator="lessThan">
      <formula>0</formula>
    </cfRule>
  </conditionalFormatting>
  <conditionalFormatting sqref="JF12">
    <cfRule type="cellIs" dxfId="3692" priority="1869" operator="lessThan">
      <formula>0</formula>
    </cfRule>
  </conditionalFormatting>
  <conditionalFormatting sqref="JG12">
    <cfRule type="cellIs" dxfId="3691" priority="1868" operator="lessThan">
      <formula>0</formula>
    </cfRule>
  </conditionalFormatting>
  <conditionalFormatting sqref="JH12">
    <cfRule type="cellIs" dxfId="3690" priority="1867" operator="lessThan">
      <formula>0</formula>
    </cfRule>
  </conditionalFormatting>
  <conditionalFormatting sqref="JI12">
    <cfRule type="cellIs" dxfId="3689" priority="1866" operator="lessThan">
      <formula>0</formula>
    </cfRule>
  </conditionalFormatting>
  <conditionalFormatting sqref="JJ12">
    <cfRule type="cellIs" dxfId="3688" priority="1865" operator="lessThan">
      <formula>0</formula>
    </cfRule>
  </conditionalFormatting>
  <conditionalFormatting sqref="GI12">
    <cfRule type="cellIs" dxfId="3687" priority="1864" operator="lessThan">
      <formula>0</formula>
    </cfRule>
  </conditionalFormatting>
  <conditionalFormatting sqref="GJ12">
    <cfRule type="cellIs" dxfId="3686" priority="1863" operator="lessThan">
      <formula>0</formula>
    </cfRule>
  </conditionalFormatting>
  <conditionalFormatting sqref="IZ12">
    <cfRule type="cellIs" dxfId="3685" priority="1862" operator="lessThan">
      <formula>0</formula>
    </cfRule>
  </conditionalFormatting>
  <conditionalFormatting sqref="JA12">
    <cfRule type="cellIs" dxfId="3684" priority="1861" operator="lessThan">
      <formula>0</formula>
    </cfRule>
  </conditionalFormatting>
  <conditionalFormatting sqref="JB12">
    <cfRule type="cellIs" dxfId="3683" priority="1860" operator="lessThan">
      <formula>0</formula>
    </cfRule>
  </conditionalFormatting>
  <conditionalFormatting sqref="JL12">
    <cfRule type="cellIs" dxfId="3682" priority="1859" operator="lessThan">
      <formula>0</formula>
    </cfRule>
  </conditionalFormatting>
  <conditionalFormatting sqref="JM12">
    <cfRule type="cellIs" dxfId="3681" priority="1858" operator="lessThan">
      <formula>0</formula>
    </cfRule>
  </conditionalFormatting>
  <conditionalFormatting sqref="JN12">
    <cfRule type="cellIs" dxfId="3680" priority="1857" operator="lessThan">
      <formula>0</formula>
    </cfRule>
  </conditionalFormatting>
  <conditionalFormatting sqref="JO12">
    <cfRule type="cellIs" dxfId="3679" priority="1856" operator="lessThan">
      <formula>0</formula>
    </cfRule>
  </conditionalFormatting>
  <conditionalFormatting sqref="IN12">
    <cfRule type="cellIs" dxfId="3678" priority="1855" operator="lessThan">
      <formula>0</formula>
    </cfRule>
  </conditionalFormatting>
  <conditionalFormatting sqref="IS12">
    <cfRule type="cellIs" dxfId="3677" priority="1854" operator="lessThan">
      <formula>0</formula>
    </cfRule>
  </conditionalFormatting>
  <conditionalFormatting sqref="IT12">
    <cfRule type="cellIs" dxfId="3676" priority="1853" operator="lessThan">
      <formula>0</formula>
    </cfRule>
  </conditionalFormatting>
  <conditionalFormatting sqref="IU12">
    <cfRule type="cellIs" dxfId="3675" priority="1852" operator="lessThan">
      <formula>0</formula>
    </cfRule>
  </conditionalFormatting>
  <conditionalFormatting sqref="IV12">
    <cfRule type="cellIs" dxfId="3674" priority="1851" operator="lessThan">
      <formula>0</formula>
    </cfRule>
  </conditionalFormatting>
  <conditionalFormatting sqref="IW12">
    <cfRule type="cellIs" dxfId="3673" priority="1850" operator="lessThan">
      <formula>0</formula>
    </cfRule>
  </conditionalFormatting>
  <conditionalFormatting sqref="IX12">
    <cfRule type="cellIs" dxfId="3672" priority="1849" operator="lessThan">
      <formula>0</formula>
    </cfRule>
  </conditionalFormatting>
  <conditionalFormatting sqref="IY12">
    <cfRule type="cellIs" dxfId="3671" priority="1848" operator="lessThan">
      <formula>0</formula>
    </cfRule>
  </conditionalFormatting>
  <conditionalFormatting sqref="IF12">
    <cfRule type="cellIs" dxfId="3670" priority="1847" operator="lessThan">
      <formula>0</formula>
    </cfRule>
  </conditionalFormatting>
  <conditionalFormatting sqref="IG12">
    <cfRule type="cellIs" dxfId="3669" priority="1846" operator="lessThan">
      <formula>0</formula>
    </cfRule>
  </conditionalFormatting>
  <conditionalFormatting sqref="IH12">
    <cfRule type="cellIs" dxfId="3668" priority="1845" operator="lessThan">
      <formula>0</formula>
    </cfRule>
  </conditionalFormatting>
  <conditionalFormatting sqref="II12">
    <cfRule type="cellIs" dxfId="3667" priority="1844" operator="lessThan">
      <formula>0</formula>
    </cfRule>
  </conditionalFormatting>
  <conditionalFormatting sqref="IJ12">
    <cfRule type="cellIs" dxfId="3666" priority="1843" operator="lessThan">
      <formula>0</formula>
    </cfRule>
  </conditionalFormatting>
  <conditionalFormatting sqref="IK12">
    <cfRule type="cellIs" dxfId="3665" priority="1842" operator="lessThan">
      <formula>0</formula>
    </cfRule>
  </conditionalFormatting>
  <conditionalFormatting sqref="IL12">
    <cfRule type="cellIs" dxfId="3664" priority="1841" operator="lessThan">
      <formula>0</formula>
    </cfRule>
  </conditionalFormatting>
  <conditionalFormatting sqref="IM12">
    <cfRule type="cellIs" dxfId="3663" priority="1840" operator="lessThan">
      <formula>0</formula>
    </cfRule>
  </conditionalFormatting>
  <conditionalFormatting sqref="IC12">
    <cfRule type="cellIs" dxfId="3662" priority="1839" operator="lessThan">
      <formula>0</formula>
    </cfRule>
  </conditionalFormatting>
  <conditionalFormatting sqref="ID12">
    <cfRule type="cellIs" dxfId="3661" priority="1838" operator="lessThan">
      <formula>0</formula>
    </cfRule>
  </conditionalFormatting>
  <conditionalFormatting sqref="IE12">
    <cfRule type="cellIs" dxfId="3660" priority="1837" operator="lessThan">
      <formula>0</formula>
    </cfRule>
  </conditionalFormatting>
  <conditionalFormatting sqref="IO12">
    <cfRule type="cellIs" dxfId="3659" priority="1836" operator="lessThan">
      <formula>0</formula>
    </cfRule>
  </conditionalFormatting>
  <conditionalFormatting sqref="IP12">
    <cfRule type="cellIs" dxfId="3658" priority="1835" operator="lessThan">
      <formula>0</formula>
    </cfRule>
  </conditionalFormatting>
  <conditionalFormatting sqref="IQ12">
    <cfRule type="cellIs" dxfId="3657" priority="1834" operator="lessThan">
      <formula>0</formula>
    </cfRule>
  </conditionalFormatting>
  <conditionalFormatting sqref="IR12">
    <cfRule type="cellIs" dxfId="3656" priority="1833" operator="lessThan">
      <formula>0</formula>
    </cfRule>
  </conditionalFormatting>
  <conditionalFormatting sqref="HS12">
    <cfRule type="cellIs" dxfId="3655" priority="1832" operator="lessThan">
      <formula>0</formula>
    </cfRule>
  </conditionalFormatting>
  <conditionalFormatting sqref="HX12">
    <cfRule type="cellIs" dxfId="3654" priority="1831" operator="lessThan">
      <formula>0</formula>
    </cfRule>
  </conditionalFormatting>
  <conditionalFormatting sqref="HY12">
    <cfRule type="cellIs" dxfId="3653" priority="1830" operator="lessThan">
      <formula>0</formula>
    </cfRule>
  </conditionalFormatting>
  <conditionalFormatting sqref="HZ12">
    <cfRule type="cellIs" dxfId="3652" priority="1829" operator="lessThan">
      <formula>0</formula>
    </cfRule>
  </conditionalFormatting>
  <conditionalFormatting sqref="IA12">
    <cfRule type="cellIs" dxfId="3651" priority="1828" operator="lessThan">
      <formula>0</formula>
    </cfRule>
  </conditionalFormatting>
  <conditionalFormatting sqref="IB12">
    <cfRule type="cellIs" dxfId="3650" priority="1827" operator="lessThan">
      <formula>0</formula>
    </cfRule>
  </conditionalFormatting>
  <conditionalFormatting sqref="HK12">
    <cfRule type="cellIs" dxfId="3649" priority="1826" operator="lessThan">
      <formula>0</formula>
    </cfRule>
  </conditionalFormatting>
  <conditionalFormatting sqref="HL12">
    <cfRule type="cellIs" dxfId="3648" priority="1825" operator="lessThan">
      <formula>0</formula>
    </cfRule>
  </conditionalFormatting>
  <conditionalFormatting sqref="HM12">
    <cfRule type="cellIs" dxfId="3647" priority="1824" operator="lessThan">
      <formula>0</formula>
    </cfRule>
  </conditionalFormatting>
  <conditionalFormatting sqref="HN12">
    <cfRule type="cellIs" dxfId="3646" priority="1823" operator="lessThan">
      <formula>0</formula>
    </cfRule>
  </conditionalFormatting>
  <conditionalFormatting sqref="HO12">
    <cfRule type="cellIs" dxfId="3645" priority="1822" operator="lessThan">
      <formula>0</formula>
    </cfRule>
  </conditionalFormatting>
  <conditionalFormatting sqref="HP12">
    <cfRule type="cellIs" dxfId="3644" priority="1821" operator="lessThan">
      <formula>0</formula>
    </cfRule>
  </conditionalFormatting>
  <conditionalFormatting sqref="HQ12">
    <cfRule type="cellIs" dxfId="3643" priority="1820" operator="lessThan">
      <formula>0</formula>
    </cfRule>
  </conditionalFormatting>
  <conditionalFormatting sqref="HR12">
    <cfRule type="cellIs" dxfId="3642" priority="1819" operator="lessThan">
      <formula>0</formula>
    </cfRule>
  </conditionalFormatting>
  <conditionalFormatting sqref="HH12">
    <cfRule type="cellIs" dxfId="3641" priority="1818" operator="lessThan">
      <formula>0</formula>
    </cfRule>
  </conditionalFormatting>
  <conditionalFormatting sqref="HI12">
    <cfRule type="cellIs" dxfId="3640" priority="1817" operator="lessThan">
      <formula>0</formula>
    </cfRule>
  </conditionalFormatting>
  <conditionalFormatting sqref="HJ12">
    <cfRule type="cellIs" dxfId="3639" priority="1816" operator="lessThan">
      <formula>0</formula>
    </cfRule>
  </conditionalFormatting>
  <conditionalFormatting sqref="HT12">
    <cfRule type="cellIs" dxfId="3638" priority="1815" operator="lessThan">
      <formula>0</formula>
    </cfRule>
  </conditionalFormatting>
  <conditionalFormatting sqref="HU12">
    <cfRule type="cellIs" dxfId="3637" priority="1814" operator="lessThan">
      <formula>0</formula>
    </cfRule>
  </conditionalFormatting>
  <conditionalFormatting sqref="HV12">
    <cfRule type="cellIs" dxfId="3636" priority="1813" operator="lessThan">
      <formula>0</formula>
    </cfRule>
  </conditionalFormatting>
  <conditionalFormatting sqref="HW12">
    <cfRule type="cellIs" dxfId="3635" priority="1812" operator="lessThan">
      <formula>0</formula>
    </cfRule>
  </conditionalFormatting>
  <conditionalFormatting sqref="GV12">
    <cfRule type="cellIs" dxfId="3634" priority="1811" operator="lessThan">
      <formula>0</formula>
    </cfRule>
  </conditionalFormatting>
  <conditionalFormatting sqref="HA12">
    <cfRule type="cellIs" dxfId="3633" priority="1810" operator="lessThan">
      <formula>0</formula>
    </cfRule>
  </conditionalFormatting>
  <conditionalFormatting sqref="HB12">
    <cfRule type="cellIs" dxfId="3632" priority="1809" operator="lessThan">
      <formula>0</formula>
    </cfRule>
  </conditionalFormatting>
  <conditionalFormatting sqref="HC12">
    <cfRule type="cellIs" dxfId="3631" priority="1808" operator="lessThan">
      <formula>0</formula>
    </cfRule>
  </conditionalFormatting>
  <conditionalFormatting sqref="HD12">
    <cfRule type="cellIs" dxfId="3630" priority="1807" operator="lessThan">
      <formula>0</formula>
    </cfRule>
  </conditionalFormatting>
  <conditionalFormatting sqref="HE12">
    <cfRule type="cellIs" dxfId="3629" priority="1806" operator="lessThan">
      <formula>0</formula>
    </cfRule>
  </conditionalFormatting>
  <conditionalFormatting sqref="HF12">
    <cfRule type="cellIs" dxfId="3628" priority="1805" operator="lessThan">
      <formula>0</formula>
    </cfRule>
  </conditionalFormatting>
  <conditionalFormatting sqref="HG12">
    <cfRule type="cellIs" dxfId="3627" priority="1804" operator="lessThan">
      <formula>0</formula>
    </cfRule>
  </conditionalFormatting>
  <conditionalFormatting sqref="GN12">
    <cfRule type="cellIs" dxfId="3626" priority="1803" operator="lessThan">
      <formula>0</formula>
    </cfRule>
  </conditionalFormatting>
  <conditionalFormatting sqref="GO12">
    <cfRule type="cellIs" dxfId="3625" priority="1802" operator="lessThan">
      <formula>0</formula>
    </cfRule>
  </conditionalFormatting>
  <conditionalFormatting sqref="GP12">
    <cfRule type="cellIs" dxfId="3624" priority="1801" operator="lessThan">
      <formula>0</formula>
    </cfRule>
  </conditionalFormatting>
  <conditionalFormatting sqref="GQ12">
    <cfRule type="cellIs" dxfId="3623" priority="1800" operator="lessThan">
      <formula>0</formula>
    </cfRule>
  </conditionalFormatting>
  <conditionalFormatting sqref="GR12">
    <cfRule type="cellIs" dxfId="3622" priority="1799" operator="lessThan">
      <formula>0</formula>
    </cfRule>
  </conditionalFormatting>
  <conditionalFormatting sqref="GS12">
    <cfRule type="cellIs" dxfId="3621" priority="1798" operator="lessThan">
      <formula>0</formula>
    </cfRule>
  </conditionalFormatting>
  <conditionalFormatting sqref="GT12">
    <cfRule type="cellIs" dxfId="3620" priority="1797" operator="lessThan">
      <formula>0</formula>
    </cfRule>
  </conditionalFormatting>
  <conditionalFormatting sqref="GU12">
    <cfRule type="cellIs" dxfId="3619" priority="1796" operator="lessThan">
      <formula>0</formula>
    </cfRule>
  </conditionalFormatting>
  <conditionalFormatting sqref="GK12">
    <cfRule type="cellIs" dxfId="3618" priority="1795" operator="lessThan">
      <formula>0</formula>
    </cfRule>
  </conditionalFormatting>
  <conditionalFormatting sqref="GL12">
    <cfRule type="cellIs" dxfId="3617" priority="1794" operator="lessThan">
      <formula>0</formula>
    </cfRule>
  </conditionalFormatting>
  <conditionalFormatting sqref="GM12">
    <cfRule type="cellIs" dxfId="3616" priority="1793" operator="lessThan">
      <formula>0</formula>
    </cfRule>
  </conditionalFormatting>
  <conditionalFormatting sqref="GW12">
    <cfRule type="cellIs" dxfId="3615" priority="1792" operator="lessThan">
      <formula>0</formula>
    </cfRule>
  </conditionalFormatting>
  <conditionalFormatting sqref="GX12">
    <cfRule type="cellIs" dxfId="3614" priority="1791" operator="lessThan">
      <formula>0</formula>
    </cfRule>
  </conditionalFormatting>
  <conditionalFormatting sqref="GY12">
    <cfRule type="cellIs" dxfId="3613" priority="1790" operator="lessThan">
      <formula>0</formula>
    </cfRule>
  </conditionalFormatting>
  <conditionalFormatting sqref="GZ12">
    <cfRule type="cellIs" dxfId="3612" priority="1789" operator="lessThan">
      <formula>0</formula>
    </cfRule>
  </conditionalFormatting>
  <conditionalFormatting sqref="O12">
    <cfRule type="cellIs" dxfId="3611" priority="1788" operator="lessThan">
      <formula>0</formula>
    </cfRule>
  </conditionalFormatting>
  <conditionalFormatting sqref="P12">
    <cfRule type="cellIs" dxfId="3610" priority="1787" operator="lessThan">
      <formula>0</formula>
    </cfRule>
  </conditionalFormatting>
  <conditionalFormatting sqref="GB12">
    <cfRule type="cellIs" dxfId="3609" priority="1786" operator="lessThan">
      <formula>0</formula>
    </cfRule>
  </conditionalFormatting>
  <conditionalFormatting sqref="GC12">
    <cfRule type="cellIs" dxfId="3608" priority="1785" operator="lessThan">
      <formula>0</formula>
    </cfRule>
  </conditionalFormatting>
  <conditionalFormatting sqref="GD12">
    <cfRule type="cellIs" dxfId="3607" priority="1784" operator="lessThan">
      <formula>0</formula>
    </cfRule>
  </conditionalFormatting>
  <conditionalFormatting sqref="GE12">
    <cfRule type="cellIs" dxfId="3606" priority="1783" operator="lessThan">
      <formula>0</formula>
    </cfRule>
  </conditionalFormatting>
  <conditionalFormatting sqref="GF12">
    <cfRule type="cellIs" dxfId="3605" priority="1782" operator="lessThan">
      <formula>0</formula>
    </cfRule>
  </conditionalFormatting>
  <conditionalFormatting sqref="GG12">
    <cfRule type="cellIs" dxfId="3604" priority="1781" operator="lessThan">
      <formula>0</formula>
    </cfRule>
  </conditionalFormatting>
  <conditionalFormatting sqref="GH12">
    <cfRule type="cellIs" dxfId="3603" priority="1780" operator="lessThan">
      <formula>0</formula>
    </cfRule>
  </conditionalFormatting>
  <conditionalFormatting sqref="FA12">
    <cfRule type="cellIs" dxfId="3602" priority="1779" operator="lessThan">
      <formula>0</formula>
    </cfRule>
  </conditionalFormatting>
  <conditionalFormatting sqref="FB12">
    <cfRule type="cellIs" dxfId="3601" priority="1778" operator="lessThan">
      <formula>0</formula>
    </cfRule>
  </conditionalFormatting>
  <conditionalFormatting sqref="FC12">
    <cfRule type="cellIs" dxfId="3600" priority="1777" operator="lessThan">
      <formula>0</formula>
    </cfRule>
  </conditionalFormatting>
  <conditionalFormatting sqref="EQ12">
    <cfRule type="cellIs" dxfId="3599" priority="1776" operator="lessThan">
      <formula>0</formula>
    </cfRule>
  </conditionalFormatting>
  <conditionalFormatting sqref="EV12">
    <cfRule type="cellIs" dxfId="3598" priority="1775" operator="lessThan">
      <formula>0</formula>
    </cfRule>
  </conditionalFormatting>
  <conditionalFormatting sqref="EW12">
    <cfRule type="cellIs" dxfId="3597" priority="1774" operator="lessThan">
      <formula>0</formula>
    </cfRule>
  </conditionalFormatting>
  <conditionalFormatting sqref="EX12">
    <cfRule type="cellIs" dxfId="3596" priority="1773" operator="lessThan">
      <formula>0</formula>
    </cfRule>
  </conditionalFormatting>
  <conditionalFormatting sqref="EY12">
    <cfRule type="cellIs" dxfId="3595" priority="1772" operator="lessThan">
      <formula>0</formula>
    </cfRule>
  </conditionalFormatting>
  <conditionalFormatting sqref="EZ12">
    <cfRule type="cellIs" dxfId="3594" priority="1771" operator="lessThan">
      <formula>0</formula>
    </cfRule>
  </conditionalFormatting>
  <conditionalFormatting sqref="EI12">
    <cfRule type="cellIs" dxfId="3593" priority="1770" operator="lessThan">
      <formula>0</formula>
    </cfRule>
  </conditionalFormatting>
  <conditionalFormatting sqref="EJ12">
    <cfRule type="cellIs" dxfId="3592" priority="1769" operator="lessThan">
      <formula>0</formula>
    </cfRule>
  </conditionalFormatting>
  <conditionalFormatting sqref="EK12">
    <cfRule type="cellIs" dxfId="3591" priority="1768" operator="lessThan">
      <formula>0</formula>
    </cfRule>
  </conditionalFormatting>
  <conditionalFormatting sqref="EL12">
    <cfRule type="cellIs" dxfId="3590" priority="1767" operator="lessThan">
      <formula>0</formula>
    </cfRule>
  </conditionalFormatting>
  <conditionalFormatting sqref="EM12">
    <cfRule type="cellIs" dxfId="3589" priority="1766" operator="lessThan">
      <formula>0</formula>
    </cfRule>
  </conditionalFormatting>
  <conditionalFormatting sqref="EN12">
    <cfRule type="cellIs" dxfId="3588" priority="1765" operator="lessThan">
      <formula>0</formula>
    </cfRule>
  </conditionalFormatting>
  <conditionalFormatting sqref="EO12">
    <cfRule type="cellIs" dxfId="3587" priority="1764" operator="lessThan">
      <formula>0</formula>
    </cfRule>
  </conditionalFormatting>
  <conditionalFormatting sqref="EP12">
    <cfRule type="cellIs" dxfId="3586" priority="1763" operator="lessThan">
      <formula>0</formula>
    </cfRule>
  </conditionalFormatting>
  <conditionalFormatting sqref="EF12">
    <cfRule type="cellIs" dxfId="3585" priority="1762" operator="lessThan">
      <formula>0</formula>
    </cfRule>
  </conditionalFormatting>
  <conditionalFormatting sqref="EG12">
    <cfRule type="cellIs" dxfId="3584" priority="1761" operator="lessThan">
      <formula>0</formula>
    </cfRule>
  </conditionalFormatting>
  <conditionalFormatting sqref="EH12">
    <cfRule type="cellIs" dxfId="3583" priority="1760" operator="lessThan">
      <formula>0</formula>
    </cfRule>
  </conditionalFormatting>
  <conditionalFormatting sqref="ER12">
    <cfRule type="cellIs" dxfId="3582" priority="1759" operator="lessThan">
      <formula>0</formula>
    </cfRule>
  </conditionalFormatting>
  <conditionalFormatting sqref="ES12">
    <cfRule type="cellIs" dxfId="3581" priority="1758" operator="lessThan">
      <formula>0</formula>
    </cfRule>
  </conditionalFormatting>
  <conditionalFormatting sqref="ET12">
    <cfRule type="cellIs" dxfId="3580" priority="1757" operator="lessThan">
      <formula>0</formula>
    </cfRule>
  </conditionalFormatting>
  <conditionalFormatting sqref="EU12">
    <cfRule type="cellIs" dxfId="3579" priority="1756" operator="lessThan">
      <formula>0</formula>
    </cfRule>
  </conditionalFormatting>
  <conditionalFormatting sqref="DT12">
    <cfRule type="cellIs" dxfId="3578" priority="1755" operator="lessThan">
      <formula>0</formula>
    </cfRule>
  </conditionalFormatting>
  <conditionalFormatting sqref="DY12">
    <cfRule type="cellIs" dxfId="3577" priority="1754" operator="lessThan">
      <formula>0</formula>
    </cfRule>
  </conditionalFormatting>
  <conditionalFormatting sqref="DZ12">
    <cfRule type="cellIs" dxfId="3576" priority="1753" operator="lessThan">
      <formula>0</formula>
    </cfRule>
  </conditionalFormatting>
  <conditionalFormatting sqref="EA12">
    <cfRule type="cellIs" dxfId="3575" priority="1752" operator="lessThan">
      <formula>0</formula>
    </cfRule>
  </conditionalFormatting>
  <conditionalFormatting sqref="EB12">
    <cfRule type="cellIs" dxfId="3574" priority="1751" operator="lessThan">
      <formula>0</formula>
    </cfRule>
  </conditionalFormatting>
  <conditionalFormatting sqref="EC12">
    <cfRule type="cellIs" dxfId="3573" priority="1750" operator="lessThan">
      <formula>0</formula>
    </cfRule>
  </conditionalFormatting>
  <conditionalFormatting sqref="ED12">
    <cfRule type="cellIs" dxfId="3572" priority="1749" operator="lessThan">
      <formula>0</formula>
    </cfRule>
  </conditionalFormatting>
  <conditionalFormatting sqref="EE12">
    <cfRule type="cellIs" dxfId="3571" priority="1748" operator="lessThan">
      <formula>0</formula>
    </cfRule>
  </conditionalFormatting>
  <conditionalFormatting sqref="DL12">
    <cfRule type="cellIs" dxfId="3570" priority="1747" operator="lessThan">
      <formula>0</formula>
    </cfRule>
  </conditionalFormatting>
  <conditionalFormatting sqref="DM12">
    <cfRule type="cellIs" dxfId="3569" priority="1746" operator="lessThan">
      <formula>0</formula>
    </cfRule>
  </conditionalFormatting>
  <conditionalFormatting sqref="DN12">
    <cfRule type="cellIs" dxfId="3568" priority="1745" operator="lessThan">
      <formula>0</formula>
    </cfRule>
  </conditionalFormatting>
  <conditionalFormatting sqref="DO12">
    <cfRule type="cellIs" dxfId="3567" priority="1744" operator="lessThan">
      <formula>0</formula>
    </cfRule>
  </conditionalFormatting>
  <conditionalFormatting sqref="DP12">
    <cfRule type="cellIs" dxfId="3566" priority="1743" operator="lessThan">
      <formula>0</formula>
    </cfRule>
  </conditionalFormatting>
  <conditionalFormatting sqref="DQ12">
    <cfRule type="cellIs" dxfId="3565" priority="1742" operator="lessThan">
      <formula>0</formula>
    </cfRule>
  </conditionalFormatting>
  <conditionalFormatting sqref="DR12">
    <cfRule type="cellIs" dxfId="3564" priority="1741" operator="lessThan">
      <formula>0</formula>
    </cfRule>
  </conditionalFormatting>
  <conditionalFormatting sqref="DS12">
    <cfRule type="cellIs" dxfId="3563" priority="1740" operator="lessThan">
      <formula>0</formula>
    </cfRule>
  </conditionalFormatting>
  <conditionalFormatting sqref="Q12">
    <cfRule type="cellIs" dxfId="3562" priority="1739" operator="lessThan">
      <formula>0</formula>
    </cfRule>
  </conditionalFormatting>
  <conditionalFormatting sqref="R12">
    <cfRule type="cellIs" dxfId="3561" priority="1738" operator="lessThan">
      <formula>0</formula>
    </cfRule>
  </conditionalFormatting>
  <conditionalFormatting sqref="DK12">
    <cfRule type="cellIs" dxfId="3560" priority="1737" operator="lessThan">
      <formula>0</formula>
    </cfRule>
  </conditionalFormatting>
  <conditionalFormatting sqref="DU12">
    <cfRule type="cellIs" dxfId="3559" priority="1736" operator="lessThan">
      <formula>0</formula>
    </cfRule>
  </conditionalFormatting>
  <conditionalFormatting sqref="DV12">
    <cfRule type="cellIs" dxfId="3558" priority="1735" operator="lessThan">
      <formula>0</formula>
    </cfRule>
  </conditionalFormatting>
  <conditionalFormatting sqref="DW12">
    <cfRule type="cellIs" dxfId="3557" priority="1734" operator="lessThan">
      <formula>0</formula>
    </cfRule>
  </conditionalFormatting>
  <conditionalFormatting sqref="DX12">
    <cfRule type="cellIs" dxfId="3556" priority="1733" operator="lessThan">
      <formula>0</formula>
    </cfRule>
  </conditionalFormatting>
  <conditionalFormatting sqref="FK12">
    <cfRule type="cellIs" dxfId="3555" priority="1732" operator="lessThan">
      <formula>0</formula>
    </cfRule>
  </conditionalFormatting>
  <conditionalFormatting sqref="FL12">
    <cfRule type="cellIs" dxfId="3554" priority="1731" operator="lessThan">
      <formula>0</formula>
    </cfRule>
  </conditionalFormatting>
  <conditionalFormatting sqref="FX12">
    <cfRule type="cellIs" dxfId="3553" priority="1730" operator="lessThan">
      <formula>0</formula>
    </cfRule>
  </conditionalFormatting>
  <conditionalFormatting sqref="FP12">
    <cfRule type="cellIs" dxfId="3552" priority="1729" operator="lessThan">
      <formula>0</formula>
    </cfRule>
  </conditionalFormatting>
  <conditionalFormatting sqref="FQ12">
    <cfRule type="cellIs" dxfId="3551" priority="1728" operator="lessThan">
      <formula>0</formula>
    </cfRule>
  </conditionalFormatting>
  <conditionalFormatting sqref="FR12">
    <cfRule type="cellIs" dxfId="3550" priority="1727" operator="lessThan">
      <formula>0</formula>
    </cfRule>
  </conditionalFormatting>
  <conditionalFormatting sqref="FS12">
    <cfRule type="cellIs" dxfId="3549" priority="1726" operator="lessThan">
      <formula>0</formula>
    </cfRule>
  </conditionalFormatting>
  <conditionalFormatting sqref="FT12">
    <cfRule type="cellIs" dxfId="3548" priority="1725" operator="lessThan">
      <formula>0</formula>
    </cfRule>
  </conditionalFormatting>
  <conditionalFormatting sqref="FU12">
    <cfRule type="cellIs" dxfId="3547" priority="1724" operator="lessThan">
      <formula>0</formula>
    </cfRule>
  </conditionalFormatting>
  <conditionalFormatting sqref="FV12">
    <cfRule type="cellIs" dxfId="3546" priority="1723" operator="lessThan">
      <formula>0</formula>
    </cfRule>
  </conditionalFormatting>
  <conditionalFormatting sqref="FW12">
    <cfRule type="cellIs" dxfId="3545" priority="1722" operator="lessThan">
      <formula>0</formula>
    </cfRule>
  </conditionalFormatting>
  <conditionalFormatting sqref="FM12">
    <cfRule type="cellIs" dxfId="3544" priority="1721" operator="lessThan">
      <formula>0</formula>
    </cfRule>
  </conditionalFormatting>
  <conditionalFormatting sqref="FN12">
    <cfRule type="cellIs" dxfId="3543" priority="1720" operator="lessThan">
      <formula>0</formula>
    </cfRule>
  </conditionalFormatting>
  <conditionalFormatting sqref="FO12">
    <cfRule type="cellIs" dxfId="3542" priority="1719" operator="lessThan">
      <formula>0</formula>
    </cfRule>
  </conditionalFormatting>
  <conditionalFormatting sqref="FY12">
    <cfRule type="cellIs" dxfId="3541" priority="1718" operator="lessThan">
      <formula>0</formula>
    </cfRule>
  </conditionalFormatting>
  <conditionalFormatting sqref="FZ12">
    <cfRule type="cellIs" dxfId="3540" priority="1717" operator="lessThan">
      <formula>0</formula>
    </cfRule>
  </conditionalFormatting>
  <conditionalFormatting sqref="GA12">
    <cfRule type="cellIs" dxfId="3539" priority="1716" operator="lessThan">
      <formula>0</formula>
    </cfRule>
  </conditionalFormatting>
  <conditionalFormatting sqref="FD12">
    <cfRule type="cellIs" dxfId="3538" priority="1715" operator="lessThan">
      <formula>0</formula>
    </cfRule>
  </conditionalFormatting>
  <conditionalFormatting sqref="FE12">
    <cfRule type="cellIs" dxfId="3537" priority="1714" operator="lessThan">
      <formula>0</formula>
    </cfRule>
  </conditionalFormatting>
  <conditionalFormatting sqref="FF12">
    <cfRule type="cellIs" dxfId="3536" priority="1713" operator="lessThan">
      <formula>0</formula>
    </cfRule>
  </conditionalFormatting>
  <conditionalFormatting sqref="FG12">
    <cfRule type="cellIs" dxfId="3535" priority="1712" operator="lessThan">
      <formula>0</formula>
    </cfRule>
  </conditionalFormatting>
  <conditionalFormatting sqref="FH12">
    <cfRule type="cellIs" dxfId="3534" priority="1711" operator="lessThan">
      <formula>0</formula>
    </cfRule>
  </conditionalFormatting>
  <conditionalFormatting sqref="FI12">
    <cfRule type="cellIs" dxfId="3533" priority="1710" operator="lessThan">
      <formula>0</formula>
    </cfRule>
  </conditionalFormatting>
  <conditionalFormatting sqref="FJ12">
    <cfRule type="cellIs" dxfId="3532" priority="1709" operator="lessThan">
      <formula>0</formula>
    </cfRule>
  </conditionalFormatting>
  <conditionalFormatting sqref="DE12">
    <cfRule type="cellIs" dxfId="3531" priority="1708" operator="lessThan">
      <formula>0</formula>
    </cfRule>
  </conditionalFormatting>
  <conditionalFormatting sqref="DF12">
    <cfRule type="cellIs" dxfId="3530" priority="1707" operator="lessThan">
      <formula>0</formula>
    </cfRule>
  </conditionalFormatting>
  <conditionalFormatting sqref="DG12">
    <cfRule type="cellIs" dxfId="3529" priority="1706" operator="lessThan">
      <formula>0</formula>
    </cfRule>
  </conditionalFormatting>
  <conditionalFormatting sqref="DH12">
    <cfRule type="cellIs" dxfId="3528" priority="1705" operator="lessThan">
      <formula>0</formula>
    </cfRule>
  </conditionalFormatting>
  <conditionalFormatting sqref="DI12">
    <cfRule type="cellIs" dxfId="3527" priority="1704" operator="lessThan">
      <formula>0</formula>
    </cfRule>
  </conditionalFormatting>
  <conditionalFormatting sqref="DJ12">
    <cfRule type="cellIs" dxfId="3526" priority="1703" operator="lessThan">
      <formula>0</formula>
    </cfRule>
  </conditionalFormatting>
  <conditionalFormatting sqref="DB12">
    <cfRule type="cellIs" dxfId="3525" priority="1702" operator="lessThan">
      <formula>0</formula>
    </cfRule>
  </conditionalFormatting>
  <conditionalFormatting sqref="DC12">
    <cfRule type="cellIs" dxfId="3524" priority="1701" operator="lessThan">
      <formula>0</formula>
    </cfRule>
  </conditionalFormatting>
  <conditionalFormatting sqref="DD12">
    <cfRule type="cellIs" dxfId="3523" priority="1700" operator="lessThan">
      <formula>0</formula>
    </cfRule>
  </conditionalFormatting>
  <conditionalFormatting sqref="CP12">
    <cfRule type="cellIs" dxfId="3522" priority="1699" operator="lessThan">
      <formula>0</formula>
    </cfRule>
  </conditionalFormatting>
  <conditionalFormatting sqref="CU12">
    <cfRule type="cellIs" dxfId="3521" priority="1698" operator="lessThan">
      <formula>0</formula>
    </cfRule>
  </conditionalFormatting>
  <conditionalFormatting sqref="CV12">
    <cfRule type="cellIs" dxfId="3520" priority="1697" operator="lessThan">
      <formula>0</formula>
    </cfRule>
  </conditionalFormatting>
  <conditionalFormatting sqref="CW12">
    <cfRule type="cellIs" dxfId="3519" priority="1696" operator="lessThan">
      <formula>0</formula>
    </cfRule>
  </conditionalFormatting>
  <conditionalFormatting sqref="CX12">
    <cfRule type="cellIs" dxfId="3518" priority="1695" operator="lessThan">
      <formula>0</formula>
    </cfRule>
  </conditionalFormatting>
  <conditionalFormatting sqref="CY12">
    <cfRule type="cellIs" dxfId="3517" priority="1694" operator="lessThan">
      <formula>0</formula>
    </cfRule>
  </conditionalFormatting>
  <conditionalFormatting sqref="CZ12">
    <cfRule type="cellIs" dxfId="3516" priority="1693" operator="lessThan">
      <formula>0</formula>
    </cfRule>
  </conditionalFormatting>
  <conditionalFormatting sqref="DA12">
    <cfRule type="cellIs" dxfId="3515" priority="1692" operator="lessThan">
      <formula>0</formula>
    </cfRule>
  </conditionalFormatting>
  <conditionalFormatting sqref="CH12">
    <cfRule type="cellIs" dxfId="3514" priority="1691" operator="lessThan">
      <formula>0</formula>
    </cfRule>
  </conditionalFormatting>
  <conditionalFormatting sqref="CI12">
    <cfRule type="cellIs" dxfId="3513" priority="1690" operator="lessThan">
      <formula>0</formula>
    </cfRule>
  </conditionalFormatting>
  <conditionalFormatting sqref="CJ12">
    <cfRule type="cellIs" dxfId="3512" priority="1689" operator="lessThan">
      <formula>0</formula>
    </cfRule>
  </conditionalFormatting>
  <conditionalFormatting sqref="CK12">
    <cfRule type="cellIs" dxfId="3511" priority="1688" operator="lessThan">
      <formula>0</formula>
    </cfRule>
  </conditionalFormatting>
  <conditionalFormatting sqref="CL12">
    <cfRule type="cellIs" dxfId="3510" priority="1687" operator="lessThan">
      <formula>0</formula>
    </cfRule>
  </conditionalFormatting>
  <conditionalFormatting sqref="CM12">
    <cfRule type="cellIs" dxfId="3509" priority="1686" operator="lessThan">
      <formula>0</formula>
    </cfRule>
  </conditionalFormatting>
  <conditionalFormatting sqref="CN12">
    <cfRule type="cellIs" dxfId="3508" priority="1685" operator="lessThan">
      <formula>0</formula>
    </cfRule>
  </conditionalFormatting>
  <conditionalFormatting sqref="CO12">
    <cfRule type="cellIs" dxfId="3507" priority="1684" operator="lessThan">
      <formula>0</formula>
    </cfRule>
  </conditionalFormatting>
  <conditionalFormatting sqref="CG12">
    <cfRule type="cellIs" dxfId="3506" priority="1683" operator="lessThan">
      <formula>0</formula>
    </cfRule>
  </conditionalFormatting>
  <conditionalFormatting sqref="CQ12">
    <cfRule type="cellIs" dxfId="3505" priority="1682" operator="lessThan">
      <formula>0</formula>
    </cfRule>
  </conditionalFormatting>
  <conditionalFormatting sqref="CR12">
    <cfRule type="cellIs" dxfId="3504" priority="1681" operator="lessThan">
      <formula>0</formula>
    </cfRule>
  </conditionalFormatting>
  <conditionalFormatting sqref="CS12">
    <cfRule type="cellIs" dxfId="3503" priority="1680" operator="lessThan">
      <formula>0</formula>
    </cfRule>
  </conditionalFormatting>
  <conditionalFormatting sqref="CT12">
    <cfRule type="cellIs" dxfId="3502" priority="1679" operator="lessThan">
      <formula>0</formula>
    </cfRule>
  </conditionalFormatting>
  <conditionalFormatting sqref="CA12">
    <cfRule type="cellIs" dxfId="3501" priority="1678" operator="lessThan">
      <formula>0</formula>
    </cfRule>
  </conditionalFormatting>
  <conditionalFormatting sqref="CB12">
    <cfRule type="cellIs" dxfId="3500" priority="1677" operator="lessThan">
      <formula>0</formula>
    </cfRule>
  </conditionalFormatting>
  <conditionalFormatting sqref="CC12">
    <cfRule type="cellIs" dxfId="3499" priority="1676" operator="lessThan">
      <formula>0</formula>
    </cfRule>
  </conditionalFormatting>
  <conditionalFormatting sqref="CD12">
    <cfRule type="cellIs" dxfId="3498" priority="1675" operator="lessThan">
      <formula>0</formula>
    </cfRule>
  </conditionalFormatting>
  <conditionalFormatting sqref="CE12">
    <cfRule type="cellIs" dxfId="3497" priority="1674" operator="lessThan">
      <formula>0</formula>
    </cfRule>
  </conditionalFormatting>
  <conditionalFormatting sqref="CF12">
    <cfRule type="cellIs" dxfId="3496" priority="1673" operator="lessThan">
      <formula>0</formula>
    </cfRule>
  </conditionalFormatting>
  <conditionalFormatting sqref="BX12">
    <cfRule type="cellIs" dxfId="3495" priority="1672" operator="lessThan">
      <formula>0</formula>
    </cfRule>
  </conditionalFormatting>
  <conditionalFormatting sqref="BY12">
    <cfRule type="cellIs" dxfId="3494" priority="1671" operator="lessThan">
      <formula>0</formula>
    </cfRule>
  </conditionalFormatting>
  <conditionalFormatting sqref="BZ12">
    <cfRule type="cellIs" dxfId="3493" priority="1670" operator="lessThan">
      <formula>0</formula>
    </cfRule>
  </conditionalFormatting>
  <conditionalFormatting sqref="BL12">
    <cfRule type="cellIs" dxfId="3492" priority="1669" operator="lessThan">
      <formula>0</formula>
    </cfRule>
  </conditionalFormatting>
  <conditionalFormatting sqref="BQ12">
    <cfRule type="cellIs" dxfId="3491" priority="1668" operator="lessThan">
      <formula>0</formula>
    </cfRule>
  </conditionalFormatting>
  <conditionalFormatting sqref="BR12">
    <cfRule type="cellIs" dxfId="3490" priority="1667" operator="lessThan">
      <formula>0</formula>
    </cfRule>
  </conditionalFormatting>
  <conditionalFormatting sqref="BS12">
    <cfRule type="cellIs" dxfId="3489" priority="1666" operator="lessThan">
      <formula>0</formula>
    </cfRule>
  </conditionalFormatting>
  <conditionalFormatting sqref="BT12">
    <cfRule type="cellIs" dxfId="3488" priority="1665" operator="lessThan">
      <formula>0</formula>
    </cfRule>
  </conditionalFormatting>
  <conditionalFormatting sqref="BU12">
    <cfRule type="cellIs" dxfId="3487" priority="1664" operator="lessThan">
      <formula>0</formula>
    </cfRule>
  </conditionalFormatting>
  <conditionalFormatting sqref="BV12">
    <cfRule type="cellIs" dxfId="3486" priority="1663" operator="lessThan">
      <formula>0</formula>
    </cfRule>
  </conditionalFormatting>
  <conditionalFormatting sqref="BW12">
    <cfRule type="cellIs" dxfId="3485" priority="1662" operator="lessThan">
      <formula>0</formula>
    </cfRule>
  </conditionalFormatting>
  <conditionalFormatting sqref="BD12">
    <cfRule type="cellIs" dxfId="3484" priority="1661" operator="lessThan">
      <formula>0</formula>
    </cfRule>
  </conditionalFormatting>
  <conditionalFormatting sqref="BE12">
    <cfRule type="cellIs" dxfId="3483" priority="1660" operator="lessThan">
      <formula>0</formula>
    </cfRule>
  </conditionalFormatting>
  <conditionalFormatting sqref="BF12">
    <cfRule type="cellIs" dxfId="3482" priority="1659" operator="lessThan">
      <formula>0</formula>
    </cfRule>
  </conditionalFormatting>
  <conditionalFormatting sqref="BG12">
    <cfRule type="cellIs" dxfId="3481" priority="1658" operator="lessThan">
      <formula>0</formula>
    </cfRule>
  </conditionalFormatting>
  <conditionalFormatting sqref="BH12">
    <cfRule type="cellIs" dxfId="3480" priority="1657" operator="lessThan">
      <formula>0</formula>
    </cfRule>
  </conditionalFormatting>
  <conditionalFormatting sqref="BI12">
    <cfRule type="cellIs" dxfId="3479" priority="1656" operator="lessThan">
      <formula>0</formula>
    </cfRule>
  </conditionalFormatting>
  <conditionalFormatting sqref="BJ12">
    <cfRule type="cellIs" dxfId="3478" priority="1655" operator="lessThan">
      <formula>0</formula>
    </cfRule>
  </conditionalFormatting>
  <conditionalFormatting sqref="BK12">
    <cfRule type="cellIs" dxfId="3477" priority="1654" operator="lessThan">
      <formula>0</formula>
    </cfRule>
  </conditionalFormatting>
  <conditionalFormatting sqref="BC12">
    <cfRule type="cellIs" dxfId="3476" priority="1653" operator="lessThan">
      <formula>0</formula>
    </cfRule>
  </conditionalFormatting>
  <conditionalFormatting sqref="BM12">
    <cfRule type="cellIs" dxfId="3475" priority="1652" operator="lessThan">
      <formula>0</formula>
    </cfRule>
  </conditionalFormatting>
  <conditionalFormatting sqref="BN12">
    <cfRule type="cellIs" dxfId="3474" priority="1651" operator="lessThan">
      <formula>0</formula>
    </cfRule>
  </conditionalFormatting>
  <conditionalFormatting sqref="BO12">
    <cfRule type="cellIs" dxfId="3473" priority="1650" operator="lessThan">
      <formula>0</formula>
    </cfRule>
  </conditionalFormatting>
  <conditionalFormatting sqref="BP12">
    <cfRule type="cellIs" dxfId="3472" priority="1649" operator="lessThan">
      <formula>0</formula>
    </cfRule>
  </conditionalFormatting>
  <conditionalFormatting sqref="AW12">
    <cfRule type="cellIs" dxfId="3471" priority="1648" operator="lessThan">
      <formula>0</formula>
    </cfRule>
  </conditionalFormatting>
  <conditionalFormatting sqref="AX12">
    <cfRule type="cellIs" dxfId="3470" priority="1647" operator="lessThan">
      <formula>0</formula>
    </cfRule>
  </conditionalFormatting>
  <conditionalFormatting sqref="AY12">
    <cfRule type="cellIs" dxfId="3469" priority="1646" operator="lessThan">
      <formula>0</formula>
    </cfRule>
  </conditionalFormatting>
  <conditionalFormatting sqref="AZ12">
    <cfRule type="cellIs" dxfId="3468" priority="1645" operator="lessThan">
      <formula>0</formula>
    </cfRule>
  </conditionalFormatting>
  <conditionalFormatting sqref="BA12">
    <cfRule type="cellIs" dxfId="3467" priority="1644" operator="lessThan">
      <formula>0</formula>
    </cfRule>
  </conditionalFormatting>
  <conditionalFormatting sqref="BB12">
    <cfRule type="cellIs" dxfId="3466" priority="1643" operator="lessThan">
      <formula>0</formula>
    </cfRule>
  </conditionalFormatting>
  <conditionalFormatting sqref="AT12">
    <cfRule type="cellIs" dxfId="3465" priority="1642" operator="lessThan">
      <formula>0</formula>
    </cfRule>
  </conditionalFormatting>
  <conditionalFormatting sqref="AU12">
    <cfRule type="cellIs" dxfId="3464" priority="1641" operator="lessThan">
      <formula>0</formula>
    </cfRule>
  </conditionalFormatting>
  <conditionalFormatting sqref="AV12">
    <cfRule type="cellIs" dxfId="3463" priority="1640" operator="lessThan">
      <formula>0</formula>
    </cfRule>
  </conditionalFormatting>
  <conditionalFormatting sqref="AH12">
    <cfRule type="cellIs" dxfId="3462" priority="1639" operator="lessThan">
      <formula>0</formula>
    </cfRule>
  </conditionalFormatting>
  <conditionalFormatting sqref="AM12">
    <cfRule type="cellIs" dxfId="3461" priority="1638" operator="lessThan">
      <formula>0</formula>
    </cfRule>
  </conditionalFormatting>
  <conditionalFormatting sqref="AN12">
    <cfRule type="cellIs" dxfId="3460" priority="1637" operator="lessThan">
      <formula>0</formula>
    </cfRule>
  </conditionalFormatting>
  <conditionalFormatting sqref="AO12">
    <cfRule type="cellIs" dxfId="3459" priority="1636" operator="lessThan">
      <formula>0</formula>
    </cfRule>
  </conditionalFormatting>
  <conditionalFormatting sqref="AP12">
    <cfRule type="cellIs" dxfId="3458" priority="1635" operator="lessThan">
      <formula>0</formula>
    </cfRule>
  </conditionalFormatting>
  <conditionalFormatting sqref="AQ12">
    <cfRule type="cellIs" dxfId="3457" priority="1634" operator="lessThan">
      <formula>0</formula>
    </cfRule>
  </conditionalFormatting>
  <conditionalFormatting sqref="AR12">
    <cfRule type="cellIs" dxfId="3456" priority="1633" operator="lessThan">
      <formula>0</formula>
    </cfRule>
  </conditionalFormatting>
  <conditionalFormatting sqref="AS12">
    <cfRule type="cellIs" dxfId="3455" priority="1632" operator="lessThan">
      <formula>0</formula>
    </cfRule>
  </conditionalFormatting>
  <conditionalFormatting sqref="T12">
    <cfRule type="cellIs" dxfId="3454" priority="1631" operator="lessThan">
      <formula>0</formula>
    </cfRule>
  </conditionalFormatting>
  <conditionalFormatting sqref="U12">
    <cfRule type="cellIs" dxfId="3453" priority="1630" operator="lessThan">
      <formula>0</formula>
    </cfRule>
  </conditionalFormatting>
  <conditionalFormatting sqref="V12">
    <cfRule type="cellIs" dxfId="3452" priority="1629" operator="lessThan">
      <formula>0</formula>
    </cfRule>
  </conditionalFormatting>
  <conditionalFormatting sqref="W12">
    <cfRule type="cellIs" dxfId="3451" priority="1628" operator="lessThan">
      <formula>0</formula>
    </cfRule>
  </conditionalFormatting>
  <conditionalFormatting sqref="AD12">
    <cfRule type="cellIs" dxfId="3450" priority="1627" operator="lessThan">
      <formula>0</formula>
    </cfRule>
  </conditionalFormatting>
  <conditionalFormatting sqref="AE12">
    <cfRule type="cellIs" dxfId="3449" priority="1626" operator="lessThan">
      <formula>0</formula>
    </cfRule>
  </conditionalFormatting>
  <conditionalFormatting sqref="AF12">
    <cfRule type="cellIs" dxfId="3448" priority="1625" operator="lessThan">
      <formula>0</formula>
    </cfRule>
  </conditionalFormatting>
  <conditionalFormatting sqref="AG12">
    <cfRule type="cellIs" dxfId="3447" priority="1624" operator="lessThan">
      <formula>0</formula>
    </cfRule>
  </conditionalFormatting>
  <conditionalFormatting sqref="S12">
    <cfRule type="cellIs" dxfId="3446" priority="1623" operator="lessThan">
      <formula>0</formula>
    </cfRule>
  </conditionalFormatting>
  <conditionalFormatting sqref="AI12">
    <cfRule type="cellIs" dxfId="3445" priority="1622" operator="lessThan">
      <formula>0</formula>
    </cfRule>
  </conditionalFormatting>
  <conditionalFormatting sqref="AJ12">
    <cfRule type="cellIs" dxfId="3444" priority="1621" operator="lessThan">
      <formula>0</formula>
    </cfRule>
  </conditionalFormatting>
  <conditionalFormatting sqref="AK12">
    <cfRule type="cellIs" dxfId="3443" priority="1620" operator="lessThan">
      <formula>0</formula>
    </cfRule>
  </conditionalFormatting>
  <conditionalFormatting sqref="AL12">
    <cfRule type="cellIs" dxfId="3442" priority="1619" operator="lessThan">
      <formula>0</formula>
    </cfRule>
  </conditionalFormatting>
  <conditionalFormatting sqref="AB12">
    <cfRule type="cellIs" dxfId="3441" priority="1618" operator="lessThan">
      <formula>0</formula>
    </cfRule>
  </conditionalFormatting>
  <conditionalFormatting sqref="X12">
    <cfRule type="cellIs" dxfId="3440" priority="1617" operator="lessThan">
      <formula>0</formula>
    </cfRule>
  </conditionalFormatting>
  <conditionalFormatting sqref="Y12">
    <cfRule type="cellIs" dxfId="3439" priority="1616" operator="lessThan">
      <formula>0</formula>
    </cfRule>
  </conditionalFormatting>
  <conditionalFormatting sqref="Z12">
    <cfRule type="cellIs" dxfId="3438" priority="1615" operator="lessThan">
      <formula>0</formula>
    </cfRule>
  </conditionalFormatting>
  <conditionalFormatting sqref="AA12">
    <cfRule type="cellIs" dxfId="3437" priority="1614" operator="lessThan">
      <formula>0</formula>
    </cfRule>
  </conditionalFormatting>
  <conditionalFormatting sqref="AC12">
    <cfRule type="cellIs" dxfId="3436" priority="1613" operator="lessThan">
      <formula>0</formula>
    </cfRule>
  </conditionalFormatting>
  <conditionalFormatting sqref="G12">
    <cfRule type="cellIs" dxfId="3435" priority="1607" operator="lessThan">
      <formula>0</formula>
    </cfRule>
  </conditionalFormatting>
  <conditionalFormatting sqref="G12">
    <cfRule type="cellIs" dxfId="3434" priority="1606" operator="lessThan">
      <formula>0</formula>
    </cfRule>
  </conditionalFormatting>
  <conditionalFormatting sqref="G12">
    <cfRule type="cellIs" dxfId="3433" priority="1605" operator="lessThan">
      <formula>0</formula>
    </cfRule>
  </conditionalFormatting>
  <conditionalFormatting sqref="NK12">
    <cfRule type="cellIs" dxfId="3432" priority="1612" operator="lessThan">
      <formula>0</formula>
    </cfRule>
  </conditionalFormatting>
  <conditionalFormatting sqref="NK12">
    <cfRule type="cellIs" dxfId="3431" priority="1611" operator="lessThan">
      <formula>0</formula>
    </cfRule>
  </conditionalFormatting>
  <conditionalFormatting sqref="NK12">
    <cfRule type="cellIs" dxfId="3430" priority="1610" operator="lessThan">
      <formula>0</formula>
    </cfRule>
  </conditionalFormatting>
  <conditionalFormatting sqref="NK12">
    <cfRule type="cellIs" dxfId="3429" priority="1609" operator="lessThan">
      <formula>0</formula>
    </cfRule>
  </conditionalFormatting>
  <conditionalFormatting sqref="G12">
    <cfRule type="cellIs" dxfId="3428" priority="1608" operator="lessThan">
      <formula>0</formula>
    </cfRule>
  </conditionalFormatting>
  <conditionalFormatting sqref="F12">
    <cfRule type="cellIs" dxfId="3427" priority="1604" operator="lessThan">
      <formula>0</formula>
    </cfRule>
  </conditionalFormatting>
  <conditionalFormatting sqref="F12">
    <cfRule type="cellIs" dxfId="3426" priority="1603" operator="lessThan">
      <formula>0</formula>
    </cfRule>
  </conditionalFormatting>
  <conditionalFormatting sqref="F12">
    <cfRule type="cellIs" dxfId="3425" priority="1602" operator="lessThan">
      <formula>0</formula>
    </cfRule>
  </conditionalFormatting>
  <conditionalFormatting sqref="F12">
    <cfRule type="cellIs" dxfId="3424" priority="1601" operator="lessThan">
      <formula>0</formula>
    </cfRule>
  </conditionalFormatting>
  <conditionalFormatting sqref="F12">
    <cfRule type="cellIs" dxfId="3423" priority="1600" operator="lessThan">
      <formula>0</formula>
    </cfRule>
  </conditionalFormatting>
  <conditionalFormatting sqref="F12">
    <cfRule type="cellIs" dxfId="3422" priority="1599" operator="lessThan">
      <formula>0</formula>
    </cfRule>
  </conditionalFormatting>
  <conditionalFormatting sqref="G12">
    <cfRule type="cellIs" dxfId="3421" priority="1598" operator="lessThan">
      <formula>0</formula>
    </cfRule>
  </conditionalFormatting>
  <conditionalFormatting sqref="G12">
    <cfRule type="cellIs" dxfId="3420" priority="1597" operator="lessThan">
      <formula>0</formula>
    </cfRule>
  </conditionalFormatting>
  <conditionalFormatting sqref="F12">
    <cfRule type="cellIs" dxfId="3419" priority="1596" operator="lessThan">
      <formula>0</formula>
    </cfRule>
  </conditionalFormatting>
  <conditionalFormatting sqref="F12">
    <cfRule type="cellIs" dxfId="3418" priority="1595" operator="lessThan">
      <formula>0</formula>
    </cfRule>
  </conditionalFormatting>
  <conditionalFormatting sqref="C12">
    <cfRule type="expression" dxfId="3417" priority="1594">
      <formula>AND((E12-F12)&lt;1,(E12-F12)&gt;-1)</formula>
    </cfRule>
  </conditionalFormatting>
  <conditionalFormatting sqref="J13:J14">
    <cfRule type="cellIs" dxfId="3416" priority="1593" operator="lessThan">
      <formula>0</formula>
    </cfRule>
  </conditionalFormatting>
  <conditionalFormatting sqref="I13:I14">
    <cfRule type="cellIs" dxfId="3415" priority="1592" operator="lessThan">
      <formula>0</formula>
    </cfRule>
  </conditionalFormatting>
  <conditionalFormatting sqref="K13:K14">
    <cfRule type="cellIs" dxfId="3414" priority="1591" operator="lessThan">
      <formula>0</formula>
    </cfRule>
  </conditionalFormatting>
  <conditionalFormatting sqref="MY13:MY14">
    <cfRule type="cellIs" dxfId="3413" priority="1590" operator="lessThan">
      <formula>0</formula>
    </cfRule>
  </conditionalFormatting>
  <conditionalFormatting sqref="ND13:ND14">
    <cfRule type="cellIs" dxfId="3412" priority="1589" operator="lessThan">
      <formula>0</formula>
    </cfRule>
  </conditionalFormatting>
  <conditionalFormatting sqref="NE13:NE14">
    <cfRule type="cellIs" dxfId="3411" priority="1588" operator="lessThan">
      <formula>0</formula>
    </cfRule>
  </conditionalFormatting>
  <conditionalFormatting sqref="NF13:NF14">
    <cfRule type="cellIs" dxfId="3410" priority="1587" operator="lessThan">
      <formula>0</formula>
    </cfRule>
  </conditionalFormatting>
  <conditionalFormatting sqref="NG13:NG14">
    <cfRule type="cellIs" dxfId="3409" priority="1586" operator="lessThan">
      <formula>0</formula>
    </cfRule>
  </conditionalFormatting>
  <conditionalFormatting sqref="NH13:NH14">
    <cfRule type="cellIs" dxfId="3408" priority="1585" operator="lessThan">
      <formula>0</formula>
    </cfRule>
  </conditionalFormatting>
  <conditionalFormatting sqref="NI13:NI14">
    <cfRule type="cellIs" dxfId="3407" priority="1584" operator="lessThan">
      <formula>0</formula>
    </cfRule>
  </conditionalFormatting>
  <conditionalFormatting sqref="NJ13:NJ14">
    <cfRule type="cellIs" dxfId="3406" priority="1583" operator="lessThan">
      <formula>0</formula>
    </cfRule>
  </conditionalFormatting>
  <conditionalFormatting sqref="E13:E14">
    <cfRule type="cellIs" dxfId="3405" priority="1582" operator="lessThan">
      <formula>0</formula>
    </cfRule>
  </conditionalFormatting>
  <conditionalFormatting sqref="E13:E14">
    <cfRule type="cellIs" dxfId="3404" priority="1581" operator="lessThan">
      <formula>0</formula>
    </cfRule>
  </conditionalFormatting>
  <conditionalFormatting sqref="E13">
    <cfRule type="cellIs" dxfId="3403" priority="1580" operator="lessThan">
      <formula>0</formula>
    </cfRule>
  </conditionalFormatting>
  <conditionalFormatting sqref="E13">
    <cfRule type="cellIs" dxfId="3402" priority="1579" operator="lessThan">
      <formula>0</formula>
    </cfRule>
  </conditionalFormatting>
  <conditionalFormatting sqref="E14">
    <cfRule type="cellIs" dxfId="3401" priority="1578" operator="lessThan">
      <formula>0</formula>
    </cfRule>
  </conditionalFormatting>
  <conditionalFormatting sqref="E14">
    <cfRule type="cellIs" dxfId="3400" priority="1577" operator="lessThan">
      <formula>0</formula>
    </cfRule>
  </conditionalFormatting>
  <conditionalFormatting sqref="NL13:NL14">
    <cfRule type="cellIs" dxfId="3399" priority="1572" operator="lessThan">
      <formula>0</formula>
    </cfRule>
  </conditionalFormatting>
  <conditionalFormatting sqref="MI13:MI14">
    <cfRule type="cellIs" dxfId="3398" priority="1546" operator="lessThan">
      <formula>0</formula>
    </cfRule>
  </conditionalFormatting>
  <conditionalFormatting sqref="H14">
    <cfRule type="cellIs" dxfId="3397" priority="1573" operator="lessThan">
      <formula>0</formula>
    </cfRule>
  </conditionalFormatting>
  <conditionalFormatting sqref="H13">
    <cfRule type="cellIs" dxfId="3396" priority="1576" operator="lessThan">
      <formula>0</formula>
    </cfRule>
  </conditionalFormatting>
  <conditionalFormatting sqref="H13">
    <cfRule type="cellIs" dxfId="3395" priority="1575" operator="lessThan">
      <formula>0</formula>
    </cfRule>
  </conditionalFormatting>
  <conditionalFormatting sqref="H14">
    <cfRule type="cellIs" dxfId="3394" priority="1574" operator="lessThan">
      <formula>0</formula>
    </cfRule>
  </conditionalFormatting>
  <conditionalFormatting sqref="MQ13:MQ14">
    <cfRule type="cellIs" dxfId="3393" priority="1571" operator="lessThan">
      <formula>0</formula>
    </cfRule>
  </conditionalFormatting>
  <conditionalFormatting sqref="MR13:MR14">
    <cfRule type="cellIs" dxfId="3392" priority="1570" operator="lessThan">
      <formula>0</formula>
    </cfRule>
  </conditionalFormatting>
  <conditionalFormatting sqref="MS13:MS14">
    <cfRule type="cellIs" dxfId="3391" priority="1569" operator="lessThan">
      <formula>0</formula>
    </cfRule>
  </conditionalFormatting>
  <conditionalFormatting sqref="MT13:MT14">
    <cfRule type="cellIs" dxfId="3390" priority="1568" operator="lessThan">
      <formula>0</formula>
    </cfRule>
  </conditionalFormatting>
  <conditionalFormatting sqref="MU13:MU14">
    <cfRule type="cellIs" dxfId="3389" priority="1567" operator="lessThan">
      <formula>0</formula>
    </cfRule>
  </conditionalFormatting>
  <conditionalFormatting sqref="MV13:MV14">
    <cfRule type="cellIs" dxfId="3388" priority="1566" operator="lessThan">
      <formula>0</formula>
    </cfRule>
  </conditionalFormatting>
  <conditionalFormatting sqref="MW13:MW14">
    <cfRule type="cellIs" dxfId="3387" priority="1565" operator="lessThan">
      <formula>0</formula>
    </cfRule>
  </conditionalFormatting>
  <conditionalFormatting sqref="MX13:MX14">
    <cfRule type="cellIs" dxfId="3386" priority="1564" operator="lessThan">
      <formula>0</formula>
    </cfRule>
  </conditionalFormatting>
  <conditionalFormatting sqref="L13:L14">
    <cfRule type="cellIs" dxfId="3385" priority="1563" operator="lessThan">
      <formula>0</formula>
    </cfRule>
  </conditionalFormatting>
  <conditionalFormatting sqref="M13:M14">
    <cfRule type="cellIs" dxfId="3384" priority="1562" operator="lessThan">
      <formula>0</formula>
    </cfRule>
  </conditionalFormatting>
  <conditionalFormatting sqref="N13:N14">
    <cfRule type="cellIs" dxfId="3383" priority="1561" operator="lessThan">
      <formula>0</formula>
    </cfRule>
  </conditionalFormatting>
  <conditionalFormatting sqref="JW13:JW14">
    <cfRule type="cellIs" dxfId="3382" priority="1560" operator="lessThan">
      <formula>0</formula>
    </cfRule>
  </conditionalFormatting>
  <conditionalFormatting sqref="JX13:JX14">
    <cfRule type="cellIs" dxfId="3381" priority="1559" operator="lessThan">
      <formula>0</formula>
    </cfRule>
  </conditionalFormatting>
  <conditionalFormatting sqref="MN13:MN14">
    <cfRule type="cellIs" dxfId="3380" priority="1558" operator="lessThan">
      <formula>0</formula>
    </cfRule>
  </conditionalFormatting>
  <conditionalFormatting sqref="MO13:MO14">
    <cfRule type="cellIs" dxfId="3379" priority="1557" operator="lessThan">
      <formula>0</formula>
    </cfRule>
  </conditionalFormatting>
  <conditionalFormatting sqref="MP13:MP14">
    <cfRule type="cellIs" dxfId="3378" priority="1556" operator="lessThan">
      <formula>0</formula>
    </cfRule>
  </conditionalFormatting>
  <conditionalFormatting sqref="MZ13:MZ14">
    <cfRule type="cellIs" dxfId="3377" priority="1555" operator="lessThan">
      <formula>0</formula>
    </cfRule>
  </conditionalFormatting>
  <conditionalFormatting sqref="NA13:NA14">
    <cfRule type="cellIs" dxfId="3376" priority="1554" operator="lessThan">
      <formula>0</formula>
    </cfRule>
  </conditionalFormatting>
  <conditionalFormatting sqref="NB13:NB14">
    <cfRule type="cellIs" dxfId="3375" priority="1553" operator="lessThan">
      <formula>0</formula>
    </cfRule>
  </conditionalFormatting>
  <conditionalFormatting sqref="NC13:NC14">
    <cfRule type="cellIs" dxfId="3374" priority="1552" operator="lessThan">
      <formula>0</formula>
    </cfRule>
  </conditionalFormatting>
  <conditionalFormatting sqref="H13:H14">
    <cfRule type="cellIs" dxfId="3373" priority="1551" operator="lessThan">
      <formula>0</formula>
    </cfRule>
  </conditionalFormatting>
  <conditionalFormatting sqref="H13:H14">
    <cfRule type="cellIs" dxfId="3372" priority="1550" operator="lessThan">
      <formula>0</formula>
    </cfRule>
  </conditionalFormatting>
  <conditionalFormatting sqref="MB13:MB14">
    <cfRule type="cellIs" dxfId="3371" priority="1549" operator="lessThan">
      <formula>0</formula>
    </cfRule>
  </conditionalFormatting>
  <conditionalFormatting sqref="MG13:MG14">
    <cfRule type="cellIs" dxfId="3370" priority="1548" operator="lessThan">
      <formula>0</formula>
    </cfRule>
  </conditionalFormatting>
  <conditionalFormatting sqref="MH13:MH14">
    <cfRule type="cellIs" dxfId="3369" priority="1547" operator="lessThan">
      <formula>0</formula>
    </cfRule>
  </conditionalFormatting>
  <conditionalFormatting sqref="MJ13:MJ14">
    <cfRule type="cellIs" dxfId="3368" priority="1545" operator="lessThan">
      <formula>0</formula>
    </cfRule>
  </conditionalFormatting>
  <conditionalFormatting sqref="MK13:MK14">
    <cfRule type="cellIs" dxfId="3367" priority="1544" operator="lessThan">
      <formula>0</formula>
    </cfRule>
  </conditionalFormatting>
  <conditionalFormatting sqref="ML13:ML14">
    <cfRule type="cellIs" dxfId="3366" priority="1543" operator="lessThan">
      <formula>0</formula>
    </cfRule>
  </conditionalFormatting>
  <conditionalFormatting sqref="MM13:MM14">
    <cfRule type="cellIs" dxfId="3365" priority="1542" operator="lessThan">
      <formula>0</formula>
    </cfRule>
  </conditionalFormatting>
  <conditionalFormatting sqref="LT13:LT14">
    <cfRule type="cellIs" dxfId="3364" priority="1541" operator="lessThan">
      <formula>0</formula>
    </cfRule>
  </conditionalFormatting>
  <conditionalFormatting sqref="LU13:LU14">
    <cfRule type="cellIs" dxfId="3363" priority="1540" operator="lessThan">
      <formula>0</formula>
    </cfRule>
  </conditionalFormatting>
  <conditionalFormatting sqref="LV13:LV14">
    <cfRule type="cellIs" dxfId="3362" priority="1539" operator="lessThan">
      <formula>0</formula>
    </cfRule>
  </conditionalFormatting>
  <conditionalFormatting sqref="LW13:LW14">
    <cfRule type="cellIs" dxfId="3361" priority="1538" operator="lessThan">
      <formula>0</formula>
    </cfRule>
  </conditionalFormatting>
  <conditionalFormatting sqref="LX13:LX14">
    <cfRule type="cellIs" dxfId="3360" priority="1537" operator="lessThan">
      <formula>0</formula>
    </cfRule>
  </conditionalFormatting>
  <conditionalFormatting sqref="LY13:LY14">
    <cfRule type="cellIs" dxfId="3359" priority="1536" operator="lessThan">
      <formula>0</formula>
    </cfRule>
  </conditionalFormatting>
  <conditionalFormatting sqref="LZ13:LZ14">
    <cfRule type="cellIs" dxfId="3358" priority="1535" operator="lessThan">
      <formula>0</formula>
    </cfRule>
  </conditionalFormatting>
  <conditionalFormatting sqref="MA13:MA14">
    <cfRule type="cellIs" dxfId="3357" priority="1534" operator="lessThan">
      <formula>0</formula>
    </cfRule>
  </conditionalFormatting>
  <conditionalFormatting sqref="LQ13:LQ14">
    <cfRule type="cellIs" dxfId="3356" priority="1533" operator="lessThan">
      <formula>0</formula>
    </cfRule>
  </conditionalFormatting>
  <conditionalFormatting sqref="LR13:LR14">
    <cfRule type="cellIs" dxfId="3355" priority="1532" operator="lessThan">
      <formula>0</formula>
    </cfRule>
  </conditionalFormatting>
  <conditionalFormatting sqref="LS13:LS14">
    <cfRule type="cellIs" dxfId="3354" priority="1531" operator="lessThan">
      <formula>0</formula>
    </cfRule>
  </conditionalFormatting>
  <conditionalFormatting sqref="MC13:MC14">
    <cfRule type="cellIs" dxfId="3353" priority="1530" operator="lessThan">
      <formula>0</formula>
    </cfRule>
  </conditionalFormatting>
  <conditionalFormatting sqref="MD13:MD14">
    <cfRule type="cellIs" dxfId="3352" priority="1529" operator="lessThan">
      <formula>0</formula>
    </cfRule>
  </conditionalFormatting>
  <conditionalFormatting sqref="ME13:ME14">
    <cfRule type="cellIs" dxfId="3351" priority="1528" operator="lessThan">
      <formula>0</formula>
    </cfRule>
  </conditionalFormatting>
  <conditionalFormatting sqref="MF13:MF14">
    <cfRule type="cellIs" dxfId="3350" priority="1527" operator="lessThan">
      <formula>0</formula>
    </cfRule>
  </conditionalFormatting>
  <conditionalFormatting sqref="LG13:LG14">
    <cfRule type="cellIs" dxfId="3349" priority="1526" operator="lessThan">
      <formula>0</formula>
    </cfRule>
  </conditionalFormatting>
  <conditionalFormatting sqref="LL13:LL14">
    <cfRule type="cellIs" dxfId="3348" priority="1525" operator="lessThan">
      <formula>0</formula>
    </cfRule>
  </conditionalFormatting>
  <conditionalFormatting sqref="LM13:LM14">
    <cfRule type="cellIs" dxfId="3347" priority="1524" operator="lessThan">
      <formula>0</formula>
    </cfRule>
  </conditionalFormatting>
  <conditionalFormatting sqref="LN13:LN14">
    <cfRule type="cellIs" dxfId="3346" priority="1523" operator="lessThan">
      <formula>0</formula>
    </cfRule>
  </conditionalFormatting>
  <conditionalFormatting sqref="LO13:LO14">
    <cfRule type="cellIs" dxfId="3345" priority="1522" operator="lessThan">
      <formula>0</formula>
    </cfRule>
  </conditionalFormatting>
  <conditionalFormatting sqref="LP13:LP14">
    <cfRule type="cellIs" dxfId="3344" priority="1521" operator="lessThan">
      <formula>0</formula>
    </cfRule>
  </conditionalFormatting>
  <conditionalFormatting sqref="KY13:KY14">
    <cfRule type="cellIs" dxfId="3343" priority="1520" operator="lessThan">
      <formula>0</formula>
    </cfRule>
  </conditionalFormatting>
  <conditionalFormatting sqref="KZ13:KZ14">
    <cfRule type="cellIs" dxfId="3342" priority="1519" operator="lessThan">
      <formula>0</formula>
    </cfRule>
  </conditionalFormatting>
  <conditionalFormatting sqref="LA13:LA14">
    <cfRule type="cellIs" dxfId="3341" priority="1518" operator="lessThan">
      <formula>0</formula>
    </cfRule>
  </conditionalFormatting>
  <conditionalFormatting sqref="LB13:LB14">
    <cfRule type="cellIs" dxfId="3340" priority="1517" operator="lessThan">
      <formula>0</formula>
    </cfRule>
  </conditionalFormatting>
  <conditionalFormatting sqref="LC13:LC14">
    <cfRule type="cellIs" dxfId="3339" priority="1516" operator="lessThan">
      <formula>0</formula>
    </cfRule>
  </conditionalFormatting>
  <conditionalFormatting sqref="LD13:LD14">
    <cfRule type="cellIs" dxfId="3338" priority="1515" operator="lessThan">
      <formula>0</formula>
    </cfRule>
  </conditionalFormatting>
  <conditionalFormatting sqref="LE13:LE14">
    <cfRule type="cellIs" dxfId="3337" priority="1514" operator="lessThan">
      <formula>0</formula>
    </cfRule>
  </conditionalFormatting>
  <conditionalFormatting sqref="LF13:LF14">
    <cfRule type="cellIs" dxfId="3336" priority="1513" operator="lessThan">
      <formula>0</formula>
    </cfRule>
  </conditionalFormatting>
  <conditionalFormatting sqref="KV13:KV14">
    <cfRule type="cellIs" dxfId="3335" priority="1512" operator="lessThan">
      <formula>0</formula>
    </cfRule>
  </conditionalFormatting>
  <conditionalFormatting sqref="KW13:KW14">
    <cfRule type="cellIs" dxfId="3334" priority="1511" operator="lessThan">
      <formula>0</formula>
    </cfRule>
  </conditionalFormatting>
  <conditionalFormatting sqref="KX13:KX14">
    <cfRule type="cellIs" dxfId="3333" priority="1510" operator="lessThan">
      <formula>0</formula>
    </cfRule>
  </conditionalFormatting>
  <conditionalFormatting sqref="LH13:LH14">
    <cfRule type="cellIs" dxfId="3332" priority="1509" operator="lessThan">
      <formula>0</formula>
    </cfRule>
  </conditionalFormatting>
  <conditionalFormatting sqref="LI13:LI14">
    <cfRule type="cellIs" dxfId="3331" priority="1508" operator="lessThan">
      <formula>0</formula>
    </cfRule>
  </conditionalFormatting>
  <conditionalFormatting sqref="LJ13:LJ14">
    <cfRule type="cellIs" dxfId="3330" priority="1507" operator="lessThan">
      <formula>0</formula>
    </cfRule>
  </conditionalFormatting>
  <conditionalFormatting sqref="LK13:LK14">
    <cfRule type="cellIs" dxfId="3329" priority="1506" operator="lessThan">
      <formula>0</formula>
    </cfRule>
  </conditionalFormatting>
  <conditionalFormatting sqref="KJ13:KJ14">
    <cfRule type="cellIs" dxfId="3328" priority="1505" operator="lessThan">
      <formula>0</formula>
    </cfRule>
  </conditionalFormatting>
  <conditionalFormatting sqref="KO13:KO14">
    <cfRule type="cellIs" dxfId="3327" priority="1504" operator="lessThan">
      <formula>0</formula>
    </cfRule>
  </conditionalFormatting>
  <conditionalFormatting sqref="KP13:KP14">
    <cfRule type="cellIs" dxfId="3326" priority="1503" operator="lessThan">
      <formula>0</formula>
    </cfRule>
  </conditionalFormatting>
  <conditionalFormatting sqref="KQ13:KQ14">
    <cfRule type="cellIs" dxfId="3325" priority="1502" operator="lessThan">
      <formula>0</formula>
    </cfRule>
  </conditionalFormatting>
  <conditionalFormatting sqref="KR13:KR14">
    <cfRule type="cellIs" dxfId="3324" priority="1501" operator="lessThan">
      <formula>0</formula>
    </cfRule>
  </conditionalFormatting>
  <conditionalFormatting sqref="KS13:KS14">
    <cfRule type="cellIs" dxfId="3323" priority="1500" operator="lessThan">
      <formula>0</formula>
    </cfRule>
  </conditionalFormatting>
  <conditionalFormatting sqref="KT13:KT14">
    <cfRule type="cellIs" dxfId="3322" priority="1499" operator="lessThan">
      <formula>0</formula>
    </cfRule>
  </conditionalFormatting>
  <conditionalFormatting sqref="KU13:KU14">
    <cfRule type="cellIs" dxfId="3321" priority="1498" operator="lessThan">
      <formula>0</formula>
    </cfRule>
  </conditionalFormatting>
  <conditionalFormatting sqref="KB13:KB14">
    <cfRule type="cellIs" dxfId="3320" priority="1497" operator="lessThan">
      <formula>0</formula>
    </cfRule>
  </conditionalFormatting>
  <conditionalFormatting sqref="KC13:KC14">
    <cfRule type="cellIs" dxfId="3319" priority="1496" operator="lessThan">
      <formula>0</formula>
    </cfRule>
  </conditionalFormatting>
  <conditionalFormatting sqref="KD13:KD14">
    <cfRule type="cellIs" dxfId="3318" priority="1495" operator="lessThan">
      <formula>0</formula>
    </cfRule>
  </conditionalFormatting>
  <conditionalFormatting sqref="KE13:KE14">
    <cfRule type="cellIs" dxfId="3317" priority="1494" operator="lessThan">
      <formula>0</formula>
    </cfRule>
  </conditionalFormatting>
  <conditionalFormatting sqref="KF13:KF14">
    <cfRule type="cellIs" dxfId="3316" priority="1493" operator="lessThan">
      <formula>0</formula>
    </cfRule>
  </conditionalFormatting>
  <conditionalFormatting sqref="KG13:KG14">
    <cfRule type="cellIs" dxfId="3315" priority="1492" operator="lessThan">
      <formula>0</formula>
    </cfRule>
  </conditionalFormatting>
  <conditionalFormatting sqref="KH13:KH14">
    <cfRule type="cellIs" dxfId="3314" priority="1491" operator="lessThan">
      <formula>0</formula>
    </cfRule>
  </conditionalFormatting>
  <conditionalFormatting sqref="KI13:KI14">
    <cfRule type="cellIs" dxfId="3313" priority="1490" operator="lessThan">
      <formula>0</formula>
    </cfRule>
  </conditionalFormatting>
  <conditionalFormatting sqref="JY13:JY14">
    <cfRule type="cellIs" dxfId="3312" priority="1489" operator="lessThan">
      <formula>0</formula>
    </cfRule>
  </conditionalFormatting>
  <conditionalFormatting sqref="JZ13:JZ14">
    <cfRule type="cellIs" dxfId="3311" priority="1488" operator="lessThan">
      <formula>0</formula>
    </cfRule>
  </conditionalFormatting>
  <conditionalFormatting sqref="KA13:KA14">
    <cfRule type="cellIs" dxfId="3310" priority="1487" operator="lessThan">
      <formula>0</formula>
    </cfRule>
  </conditionalFormatting>
  <conditionalFormatting sqref="KK13:KK14">
    <cfRule type="cellIs" dxfId="3309" priority="1486" operator="lessThan">
      <formula>0</formula>
    </cfRule>
  </conditionalFormatting>
  <conditionalFormatting sqref="KL13:KL14">
    <cfRule type="cellIs" dxfId="3308" priority="1485" operator="lessThan">
      <formula>0</formula>
    </cfRule>
  </conditionalFormatting>
  <conditionalFormatting sqref="KM13:KM14">
    <cfRule type="cellIs" dxfId="3307" priority="1484" operator="lessThan">
      <formula>0</formula>
    </cfRule>
  </conditionalFormatting>
  <conditionalFormatting sqref="KN13:KN14">
    <cfRule type="cellIs" dxfId="3306" priority="1483" operator="lessThan">
      <formula>0</formula>
    </cfRule>
  </conditionalFormatting>
  <conditionalFormatting sqref="JK13:JK14">
    <cfRule type="cellIs" dxfId="3305" priority="1482" operator="lessThan">
      <formula>0</formula>
    </cfRule>
  </conditionalFormatting>
  <conditionalFormatting sqref="JP13:JP14">
    <cfRule type="cellIs" dxfId="3304" priority="1481" operator="lessThan">
      <formula>0</formula>
    </cfRule>
  </conditionalFormatting>
  <conditionalFormatting sqref="JQ13:JQ14">
    <cfRule type="cellIs" dxfId="3303" priority="1480" operator="lessThan">
      <formula>0</formula>
    </cfRule>
  </conditionalFormatting>
  <conditionalFormatting sqref="JR13:JR14">
    <cfRule type="cellIs" dxfId="3302" priority="1479" operator="lessThan">
      <formula>0</formula>
    </cfRule>
  </conditionalFormatting>
  <conditionalFormatting sqref="JS13:JS14">
    <cfRule type="cellIs" dxfId="3301" priority="1478" operator="lessThan">
      <formula>0</formula>
    </cfRule>
  </conditionalFormatting>
  <conditionalFormatting sqref="JT13:JT14">
    <cfRule type="cellIs" dxfId="3300" priority="1477" operator="lessThan">
      <formula>0</formula>
    </cfRule>
  </conditionalFormatting>
  <conditionalFormatting sqref="JU13:JU14">
    <cfRule type="cellIs" dxfId="3299" priority="1476" operator="lessThan">
      <formula>0</formula>
    </cfRule>
  </conditionalFormatting>
  <conditionalFormatting sqref="JV13:JV14">
    <cfRule type="cellIs" dxfId="3298" priority="1475" operator="lessThan">
      <formula>0</formula>
    </cfRule>
  </conditionalFormatting>
  <conditionalFormatting sqref="JC13:JC14">
    <cfRule type="cellIs" dxfId="3297" priority="1474" operator="lessThan">
      <formula>0</formula>
    </cfRule>
  </conditionalFormatting>
  <conditionalFormatting sqref="JD13:JD14">
    <cfRule type="cellIs" dxfId="3296" priority="1473" operator="lessThan">
      <formula>0</formula>
    </cfRule>
  </conditionalFormatting>
  <conditionalFormatting sqref="JE13:JE14">
    <cfRule type="cellIs" dxfId="3295" priority="1472" operator="lessThan">
      <formula>0</formula>
    </cfRule>
  </conditionalFormatting>
  <conditionalFormatting sqref="JF13:JF14">
    <cfRule type="cellIs" dxfId="3294" priority="1471" operator="lessThan">
      <formula>0</formula>
    </cfRule>
  </conditionalFormatting>
  <conditionalFormatting sqref="JG13:JG14">
    <cfRule type="cellIs" dxfId="3293" priority="1470" operator="lessThan">
      <formula>0</formula>
    </cfRule>
  </conditionalFormatting>
  <conditionalFormatting sqref="JH13:JH14">
    <cfRule type="cellIs" dxfId="3292" priority="1469" operator="lessThan">
      <formula>0</formula>
    </cfRule>
  </conditionalFormatting>
  <conditionalFormatting sqref="JI13:JI14">
    <cfRule type="cellIs" dxfId="3291" priority="1468" operator="lessThan">
      <formula>0</formula>
    </cfRule>
  </conditionalFormatting>
  <conditionalFormatting sqref="JJ13:JJ14">
    <cfRule type="cellIs" dxfId="3290" priority="1467" operator="lessThan">
      <formula>0</formula>
    </cfRule>
  </conditionalFormatting>
  <conditionalFormatting sqref="GI13:GI14">
    <cfRule type="cellIs" dxfId="3289" priority="1466" operator="lessThan">
      <formula>0</formula>
    </cfRule>
  </conditionalFormatting>
  <conditionalFormatting sqref="GJ13:GJ14">
    <cfRule type="cellIs" dxfId="3288" priority="1465" operator="lessThan">
      <formula>0</formula>
    </cfRule>
  </conditionalFormatting>
  <conditionalFormatting sqref="IZ13:IZ14">
    <cfRule type="cellIs" dxfId="3287" priority="1464" operator="lessThan">
      <formula>0</formula>
    </cfRule>
  </conditionalFormatting>
  <conditionalFormatting sqref="JA13:JA14">
    <cfRule type="cellIs" dxfId="3286" priority="1463" operator="lessThan">
      <formula>0</formula>
    </cfRule>
  </conditionalFormatting>
  <conditionalFormatting sqref="JB13:JB14">
    <cfRule type="cellIs" dxfId="3285" priority="1462" operator="lessThan">
      <formula>0</formula>
    </cfRule>
  </conditionalFormatting>
  <conditionalFormatting sqref="JL13:JL14">
    <cfRule type="cellIs" dxfId="3284" priority="1461" operator="lessThan">
      <formula>0</formula>
    </cfRule>
  </conditionalFormatting>
  <conditionalFormatting sqref="JM13:JM14">
    <cfRule type="cellIs" dxfId="3283" priority="1460" operator="lessThan">
      <formula>0</formula>
    </cfRule>
  </conditionalFormatting>
  <conditionalFormatting sqref="JN13:JN14">
    <cfRule type="cellIs" dxfId="3282" priority="1459" operator="lessThan">
      <formula>0</formula>
    </cfRule>
  </conditionalFormatting>
  <conditionalFormatting sqref="JO13:JO14">
    <cfRule type="cellIs" dxfId="3281" priority="1458" operator="lessThan">
      <formula>0</formula>
    </cfRule>
  </conditionalFormatting>
  <conditionalFormatting sqref="IN13:IN14">
    <cfRule type="cellIs" dxfId="3280" priority="1457" operator="lessThan">
      <formula>0</formula>
    </cfRule>
  </conditionalFormatting>
  <conditionalFormatting sqref="IS13:IS14">
    <cfRule type="cellIs" dxfId="3279" priority="1456" operator="lessThan">
      <formula>0</formula>
    </cfRule>
  </conditionalFormatting>
  <conditionalFormatting sqref="IT13:IT14">
    <cfRule type="cellIs" dxfId="3278" priority="1455" operator="lessThan">
      <formula>0</formula>
    </cfRule>
  </conditionalFormatting>
  <conditionalFormatting sqref="IU13:IU14">
    <cfRule type="cellIs" dxfId="3277" priority="1454" operator="lessThan">
      <formula>0</formula>
    </cfRule>
  </conditionalFormatting>
  <conditionalFormatting sqref="IV13:IV14">
    <cfRule type="cellIs" dxfId="3276" priority="1453" operator="lessThan">
      <formula>0</formula>
    </cfRule>
  </conditionalFormatting>
  <conditionalFormatting sqref="IW13:IW14">
    <cfRule type="cellIs" dxfId="3275" priority="1452" operator="lessThan">
      <formula>0</formula>
    </cfRule>
  </conditionalFormatting>
  <conditionalFormatting sqref="IX13:IX14">
    <cfRule type="cellIs" dxfId="3274" priority="1451" operator="lessThan">
      <formula>0</formula>
    </cfRule>
  </conditionalFormatting>
  <conditionalFormatting sqref="IY13:IY14">
    <cfRule type="cellIs" dxfId="3273" priority="1450" operator="lessThan">
      <formula>0</formula>
    </cfRule>
  </conditionalFormatting>
  <conditionalFormatting sqref="IF13:IF14">
    <cfRule type="cellIs" dxfId="3272" priority="1449" operator="lessThan">
      <formula>0</formula>
    </cfRule>
  </conditionalFormatting>
  <conditionalFormatting sqref="IG13:IG14">
    <cfRule type="cellIs" dxfId="3271" priority="1448" operator="lessThan">
      <formula>0</formula>
    </cfRule>
  </conditionalFormatting>
  <conditionalFormatting sqref="IH13:IH14">
    <cfRule type="cellIs" dxfId="3270" priority="1447" operator="lessThan">
      <formula>0</formula>
    </cfRule>
  </conditionalFormatting>
  <conditionalFormatting sqref="II13:II14">
    <cfRule type="cellIs" dxfId="3269" priority="1446" operator="lessThan">
      <formula>0</formula>
    </cfRule>
  </conditionalFormatting>
  <conditionalFormatting sqref="IJ13:IJ14">
    <cfRule type="cellIs" dxfId="3268" priority="1445" operator="lessThan">
      <formula>0</formula>
    </cfRule>
  </conditionalFormatting>
  <conditionalFormatting sqref="IK13:IK14">
    <cfRule type="cellIs" dxfId="3267" priority="1444" operator="lessThan">
      <formula>0</formula>
    </cfRule>
  </conditionalFormatting>
  <conditionalFormatting sqref="IL13:IL14">
    <cfRule type="cellIs" dxfId="3266" priority="1443" operator="lessThan">
      <formula>0</formula>
    </cfRule>
  </conditionalFormatting>
  <conditionalFormatting sqref="IM13:IM14">
    <cfRule type="cellIs" dxfId="3265" priority="1442" operator="lessThan">
      <formula>0</formula>
    </cfRule>
  </conditionalFormatting>
  <conditionalFormatting sqref="IC13:IC14">
    <cfRule type="cellIs" dxfId="3264" priority="1441" operator="lessThan">
      <formula>0</formula>
    </cfRule>
  </conditionalFormatting>
  <conditionalFormatting sqref="ID13:ID14">
    <cfRule type="cellIs" dxfId="3263" priority="1440" operator="lessThan">
      <formula>0</formula>
    </cfRule>
  </conditionalFormatting>
  <conditionalFormatting sqref="IE13:IE14">
    <cfRule type="cellIs" dxfId="3262" priority="1439" operator="lessThan">
      <formula>0</formula>
    </cfRule>
  </conditionalFormatting>
  <conditionalFormatting sqref="IO13:IO14">
    <cfRule type="cellIs" dxfId="3261" priority="1438" operator="lessThan">
      <formula>0</formula>
    </cfRule>
  </conditionalFormatting>
  <conditionalFormatting sqref="IP13:IP14">
    <cfRule type="cellIs" dxfId="3260" priority="1437" operator="lessThan">
      <formula>0</formula>
    </cfRule>
  </conditionalFormatting>
  <conditionalFormatting sqref="IQ13:IQ14">
    <cfRule type="cellIs" dxfId="3259" priority="1436" operator="lessThan">
      <formula>0</formula>
    </cfRule>
  </conditionalFormatting>
  <conditionalFormatting sqref="IR13:IR14">
    <cfRule type="cellIs" dxfId="3258" priority="1435" operator="lessThan">
      <formula>0</formula>
    </cfRule>
  </conditionalFormatting>
  <conditionalFormatting sqref="HS13:HS14">
    <cfRule type="cellIs" dxfId="3257" priority="1434" operator="lessThan">
      <formula>0</formula>
    </cfRule>
  </conditionalFormatting>
  <conditionalFormatting sqref="HX13:HX14">
    <cfRule type="cellIs" dxfId="3256" priority="1433" operator="lessThan">
      <formula>0</formula>
    </cfRule>
  </conditionalFormatting>
  <conditionalFormatting sqref="HY13:HY14">
    <cfRule type="cellIs" dxfId="3255" priority="1432" operator="lessThan">
      <formula>0</formula>
    </cfRule>
  </conditionalFormatting>
  <conditionalFormatting sqref="HZ13:HZ14">
    <cfRule type="cellIs" dxfId="3254" priority="1431" operator="lessThan">
      <formula>0</formula>
    </cfRule>
  </conditionalFormatting>
  <conditionalFormatting sqref="IA13:IA14">
    <cfRule type="cellIs" dxfId="3253" priority="1430" operator="lessThan">
      <formula>0</formula>
    </cfRule>
  </conditionalFormatting>
  <conditionalFormatting sqref="IB13:IB14">
    <cfRule type="cellIs" dxfId="3252" priority="1429" operator="lessThan">
      <formula>0</formula>
    </cfRule>
  </conditionalFormatting>
  <conditionalFormatting sqref="HK13:HK14">
    <cfRule type="cellIs" dxfId="3251" priority="1428" operator="lessThan">
      <formula>0</formula>
    </cfRule>
  </conditionalFormatting>
  <conditionalFormatting sqref="HL13:HL14">
    <cfRule type="cellIs" dxfId="3250" priority="1427" operator="lessThan">
      <formula>0</formula>
    </cfRule>
  </conditionalFormatting>
  <conditionalFormatting sqref="HM13:HM14">
    <cfRule type="cellIs" dxfId="3249" priority="1426" operator="lessThan">
      <formula>0</formula>
    </cfRule>
  </conditionalFormatting>
  <conditionalFormatting sqref="HN13:HN14">
    <cfRule type="cellIs" dxfId="3248" priority="1425" operator="lessThan">
      <formula>0</formula>
    </cfRule>
  </conditionalFormatting>
  <conditionalFormatting sqref="HO13:HO14">
    <cfRule type="cellIs" dxfId="3247" priority="1424" operator="lessThan">
      <formula>0</formula>
    </cfRule>
  </conditionalFormatting>
  <conditionalFormatting sqref="HP13:HP14">
    <cfRule type="cellIs" dxfId="3246" priority="1423" operator="lessThan">
      <formula>0</formula>
    </cfRule>
  </conditionalFormatting>
  <conditionalFormatting sqref="HQ13:HQ14">
    <cfRule type="cellIs" dxfId="3245" priority="1422" operator="lessThan">
      <formula>0</formula>
    </cfRule>
  </conditionalFormatting>
  <conditionalFormatting sqref="HR13:HR14">
    <cfRule type="cellIs" dxfId="3244" priority="1421" operator="lessThan">
      <formula>0</formula>
    </cfRule>
  </conditionalFormatting>
  <conditionalFormatting sqref="HH13:HH14">
    <cfRule type="cellIs" dxfId="3243" priority="1420" operator="lessThan">
      <formula>0</formula>
    </cfRule>
  </conditionalFormatting>
  <conditionalFormatting sqref="HI13:HI14">
    <cfRule type="cellIs" dxfId="3242" priority="1419" operator="lessThan">
      <formula>0</formula>
    </cfRule>
  </conditionalFormatting>
  <conditionalFormatting sqref="HJ13:HJ14">
    <cfRule type="cellIs" dxfId="3241" priority="1418" operator="lessThan">
      <formula>0</formula>
    </cfRule>
  </conditionalFormatting>
  <conditionalFormatting sqref="HT13:HT14">
    <cfRule type="cellIs" dxfId="3240" priority="1417" operator="lessThan">
      <formula>0</formula>
    </cfRule>
  </conditionalFormatting>
  <conditionalFormatting sqref="HU13:HU14">
    <cfRule type="cellIs" dxfId="3239" priority="1416" operator="lessThan">
      <formula>0</formula>
    </cfRule>
  </conditionalFormatting>
  <conditionalFormatting sqref="HV13:HV14">
    <cfRule type="cellIs" dxfId="3238" priority="1415" operator="lessThan">
      <formula>0</formula>
    </cfRule>
  </conditionalFormatting>
  <conditionalFormatting sqref="HW13:HW14">
    <cfRule type="cellIs" dxfId="3237" priority="1414" operator="lessThan">
      <formula>0</formula>
    </cfRule>
  </conditionalFormatting>
  <conditionalFormatting sqref="GV13:GV14">
    <cfRule type="cellIs" dxfId="3236" priority="1413" operator="lessThan">
      <formula>0</formula>
    </cfRule>
  </conditionalFormatting>
  <conditionalFormatting sqref="HA13:HA14">
    <cfRule type="cellIs" dxfId="3235" priority="1412" operator="lessThan">
      <formula>0</formula>
    </cfRule>
  </conditionalFormatting>
  <conditionalFormatting sqref="HB13:HB14">
    <cfRule type="cellIs" dxfId="3234" priority="1411" operator="lessThan">
      <formula>0</formula>
    </cfRule>
  </conditionalFormatting>
  <conditionalFormatting sqref="HC13:HC14">
    <cfRule type="cellIs" dxfId="3233" priority="1410" operator="lessThan">
      <formula>0</formula>
    </cfRule>
  </conditionalFormatting>
  <conditionalFormatting sqref="HD13:HD14">
    <cfRule type="cellIs" dxfId="3232" priority="1409" operator="lessThan">
      <formula>0</formula>
    </cfRule>
  </conditionalFormatting>
  <conditionalFormatting sqref="HE13:HE14">
    <cfRule type="cellIs" dxfId="3231" priority="1408" operator="lessThan">
      <formula>0</formula>
    </cfRule>
  </conditionalFormatting>
  <conditionalFormatting sqref="HF13:HF14">
    <cfRule type="cellIs" dxfId="3230" priority="1407" operator="lessThan">
      <formula>0</formula>
    </cfRule>
  </conditionalFormatting>
  <conditionalFormatting sqref="HG13:HG14">
    <cfRule type="cellIs" dxfId="3229" priority="1406" operator="lessThan">
      <formula>0</formula>
    </cfRule>
  </conditionalFormatting>
  <conditionalFormatting sqref="GN13:GN14">
    <cfRule type="cellIs" dxfId="3228" priority="1405" operator="lessThan">
      <formula>0</formula>
    </cfRule>
  </conditionalFormatting>
  <conditionalFormatting sqref="GO13:GO14">
    <cfRule type="cellIs" dxfId="3227" priority="1404" operator="lessThan">
      <formula>0</formula>
    </cfRule>
  </conditionalFormatting>
  <conditionalFormatting sqref="GP13:GP14">
    <cfRule type="cellIs" dxfId="3226" priority="1403" operator="lessThan">
      <formula>0</formula>
    </cfRule>
  </conditionalFormatting>
  <conditionalFormatting sqref="GQ13:GQ14">
    <cfRule type="cellIs" dxfId="3225" priority="1402" operator="lessThan">
      <formula>0</formula>
    </cfRule>
  </conditionalFormatting>
  <conditionalFormatting sqref="GR13:GR14">
    <cfRule type="cellIs" dxfId="3224" priority="1401" operator="lessThan">
      <formula>0</formula>
    </cfRule>
  </conditionalFormatting>
  <conditionalFormatting sqref="GS13:GS14">
    <cfRule type="cellIs" dxfId="3223" priority="1400" operator="lessThan">
      <formula>0</formula>
    </cfRule>
  </conditionalFormatting>
  <conditionalFormatting sqref="GT13:GT14">
    <cfRule type="cellIs" dxfId="3222" priority="1399" operator="lessThan">
      <formula>0</formula>
    </cfRule>
  </conditionalFormatting>
  <conditionalFormatting sqref="GU13:GU14">
    <cfRule type="cellIs" dxfId="3221" priority="1398" operator="lessThan">
      <formula>0</formula>
    </cfRule>
  </conditionalFormatting>
  <conditionalFormatting sqref="GK13:GK14">
    <cfRule type="cellIs" dxfId="3220" priority="1397" operator="lessThan">
      <formula>0</formula>
    </cfRule>
  </conditionalFormatting>
  <conditionalFormatting sqref="GL13:GL14">
    <cfRule type="cellIs" dxfId="3219" priority="1396" operator="lessThan">
      <formula>0</formula>
    </cfRule>
  </conditionalFormatting>
  <conditionalFormatting sqref="GM13:GM14">
    <cfRule type="cellIs" dxfId="3218" priority="1395" operator="lessThan">
      <formula>0</formula>
    </cfRule>
  </conditionalFormatting>
  <conditionalFormatting sqref="GW13:GW14">
    <cfRule type="cellIs" dxfId="3217" priority="1394" operator="lessThan">
      <formula>0</formula>
    </cfRule>
  </conditionalFormatting>
  <conditionalFormatting sqref="GX13:GX14">
    <cfRule type="cellIs" dxfId="3216" priority="1393" operator="lessThan">
      <formula>0</formula>
    </cfRule>
  </conditionalFormatting>
  <conditionalFormatting sqref="GY13:GY14">
    <cfRule type="cellIs" dxfId="3215" priority="1392" operator="lessThan">
      <formula>0</formula>
    </cfRule>
  </conditionalFormatting>
  <conditionalFormatting sqref="GZ13:GZ14">
    <cfRule type="cellIs" dxfId="3214" priority="1391" operator="lessThan">
      <formula>0</formula>
    </cfRule>
  </conditionalFormatting>
  <conditionalFormatting sqref="O13:O14">
    <cfRule type="cellIs" dxfId="3213" priority="1390" operator="lessThan">
      <formula>0</formula>
    </cfRule>
  </conditionalFormatting>
  <conditionalFormatting sqref="P13:P14">
    <cfRule type="cellIs" dxfId="3212" priority="1389" operator="lessThan">
      <formula>0</formula>
    </cfRule>
  </conditionalFormatting>
  <conditionalFormatting sqref="GB13:GB14">
    <cfRule type="cellIs" dxfId="3211" priority="1388" operator="lessThan">
      <formula>0</formula>
    </cfRule>
  </conditionalFormatting>
  <conditionalFormatting sqref="GC13:GC14">
    <cfRule type="cellIs" dxfId="3210" priority="1387" operator="lessThan">
      <formula>0</formula>
    </cfRule>
  </conditionalFormatting>
  <conditionalFormatting sqref="GD13:GD14">
    <cfRule type="cellIs" dxfId="3209" priority="1386" operator="lessThan">
      <formula>0</formula>
    </cfRule>
  </conditionalFormatting>
  <conditionalFormatting sqref="GE13:GE14">
    <cfRule type="cellIs" dxfId="3208" priority="1385" operator="lessThan">
      <formula>0</formula>
    </cfRule>
  </conditionalFormatting>
  <conditionalFormatting sqref="GF13:GF14">
    <cfRule type="cellIs" dxfId="3207" priority="1384" operator="lessThan">
      <formula>0</formula>
    </cfRule>
  </conditionalFormatting>
  <conditionalFormatting sqref="GG13:GG14">
    <cfRule type="cellIs" dxfId="3206" priority="1383" operator="lessThan">
      <formula>0</formula>
    </cfRule>
  </conditionalFormatting>
  <conditionalFormatting sqref="GH13:GH14">
    <cfRule type="cellIs" dxfId="3205" priority="1382" operator="lessThan">
      <formula>0</formula>
    </cfRule>
  </conditionalFormatting>
  <conditionalFormatting sqref="FA13:FA14">
    <cfRule type="cellIs" dxfId="3204" priority="1381" operator="lessThan">
      <formula>0</formula>
    </cfRule>
  </conditionalFormatting>
  <conditionalFormatting sqref="FB13:FB14">
    <cfRule type="cellIs" dxfId="3203" priority="1380" operator="lessThan">
      <formula>0</formula>
    </cfRule>
  </conditionalFormatting>
  <conditionalFormatting sqref="FC13:FC14">
    <cfRule type="cellIs" dxfId="3202" priority="1379" operator="lessThan">
      <formula>0</formula>
    </cfRule>
  </conditionalFormatting>
  <conditionalFormatting sqref="EQ13:EQ14">
    <cfRule type="cellIs" dxfId="3201" priority="1378" operator="lessThan">
      <formula>0</formula>
    </cfRule>
  </conditionalFormatting>
  <conditionalFormatting sqref="EV13:EV14">
    <cfRule type="cellIs" dxfId="3200" priority="1377" operator="lessThan">
      <formula>0</formula>
    </cfRule>
  </conditionalFormatting>
  <conditionalFormatting sqref="EW13:EW14">
    <cfRule type="cellIs" dxfId="3199" priority="1376" operator="lessThan">
      <formula>0</formula>
    </cfRule>
  </conditionalFormatting>
  <conditionalFormatting sqref="EX13:EX14">
    <cfRule type="cellIs" dxfId="3198" priority="1375" operator="lessThan">
      <formula>0</formula>
    </cfRule>
  </conditionalFormatting>
  <conditionalFormatting sqref="EY13:EY14">
    <cfRule type="cellIs" dxfId="3197" priority="1374" operator="lessThan">
      <formula>0</formula>
    </cfRule>
  </conditionalFormatting>
  <conditionalFormatting sqref="EZ13:EZ14">
    <cfRule type="cellIs" dxfId="3196" priority="1373" operator="lessThan">
      <formula>0</formula>
    </cfRule>
  </conditionalFormatting>
  <conditionalFormatting sqref="EI13:EI14">
    <cfRule type="cellIs" dxfId="3195" priority="1372" operator="lessThan">
      <formula>0</formula>
    </cfRule>
  </conditionalFormatting>
  <conditionalFormatting sqref="EJ13:EJ14">
    <cfRule type="cellIs" dxfId="3194" priority="1371" operator="lessThan">
      <formula>0</formula>
    </cfRule>
  </conditionalFormatting>
  <conditionalFormatting sqref="EK13:EK14">
    <cfRule type="cellIs" dxfId="3193" priority="1370" operator="lessThan">
      <formula>0</formula>
    </cfRule>
  </conditionalFormatting>
  <conditionalFormatting sqref="EL13:EL14">
    <cfRule type="cellIs" dxfId="3192" priority="1369" operator="lessThan">
      <formula>0</formula>
    </cfRule>
  </conditionalFormatting>
  <conditionalFormatting sqref="EM13:EM14">
    <cfRule type="cellIs" dxfId="3191" priority="1368" operator="lessThan">
      <formula>0</formula>
    </cfRule>
  </conditionalFormatting>
  <conditionalFormatting sqref="EN13:EN14">
    <cfRule type="cellIs" dxfId="3190" priority="1367" operator="lessThan">
      <formula>0</formula>
    </cfRule>
  </conditionalFormatting>
  <conditionalFormatting sqref="EO13:EO14">
    <cfRule type="cellIs" dxfId="3189" priority="1366" operator="lessThan">
      <formula>0</formula>
    </cfRule>
  </conditionalFormatting>
  <conditionalFormatting sqref="EP13:EP14">
    <cfRule type="cellIs" dxfId="3188" priority="1365" operator="lessThan">
      <formula>0</formula>
    </cfRule>
  </conditionalFormatting>
  <conditionalFormatting sqref="EF13:EF14">
    <cfRule type="cellIs" dxfId="3187" priority="1364" operator="lessThan">
      <formula>0</formula>
    </cfRule>
  </conditionalFormatting>
  <conditionalFormatting sqref="EG13:EG14">
    <cfRule type="cellIs" dxfId="3186" priority="1363" operator="lessThan">
      <formula>0</formula>
    </cfRule>
  </conditionalFormatting>
  <conditionalFormatting sqref="EH13:EH14">
    <cfRule type="cellIs" dxfId="3185" priority="1362" operator="lessThan">
      <formula>0</formula>
    </cfRule>
  </conditionalFormatting>
  <conditionalFormatting sqref="ER13:ER14">
    <cfRule type="cellIs" dxfId="3184" priority="1361" operator="lessThan">
      <formula>0</formula>
    </cfRule>
  </conditionalFormatting>
  <conditionalFormatting sqref="ES13:ES14">
    <cfRule type="cellIs" dxfId="3183" priority="1360" operator="lessThan">
      <formula>0</formula>
    </cfRule>
  </conditionalFormatting>
  <conditionalFormatting sqref="ET13:ET14">
    <cfRule type="cellIs" dxfId="3182" priority="1359" operator="lessThan">
      <formula>0</formula>
    </cfRule>
  </conditionalFormatting>
  <conditionalFormatting sqref="EU13:EU14">
    <cfRule type="cellIs" dxfId="3181" priority="1358" operator="lessThan">
      <formula>0</formula>
    </cfRule>
  </conditionalFormatting>
  <conditionalFormatting sqref="DT13:DT14">
    <cfRule type="cellIs" dxfId="3180" priority="1357" operator="lessThan">
      <formula>0</formula>
    </cfRule>
  </conditionalFormatting>
  <conditionalFormatting sqref="DY13:DY14">
    <cfRule type="cellIs" dxfId="3179" priority="1356" operator="lessThan">
      <formula>0</formula>
    </cfRule>
  </conditionalFormatting>
  <conditionalFormatting sqref="DZ13:DZ14">
    <cfRule type="cellIs" dxfId="3178" priority="1355" operator="lessThan">
      <formula>0</formula>
    </cfRule>
  </conditionalFormatting>
  <conditionalFormatting sqref="EA13:EA14">
    <cfRule type="cellIs" dxfId="3177" priority="1354" operator="lessThan">
      <formula>0</formula>
    </cfRule>
  </conditionalFormatting>
  <conditionalFormatting sqref="EB13:EB14">
    <cfRule type="cellIs" dxfId="3176" priority="1353" operator="lessThan">
      <formula>0</formula>
    </cfRule>
  </conditionalFormatting>
  <conditionalFormatting sqref="EC13:EC14">
    <cfRule type="cellIs" dxfId="3175" priority="1352" operator="lessThan">
      <formula>0</formula>
    </cfRule>
  </conditionalFormatting>
  <conditionalFormatting sqref="ED13:ED14">
    <cfRule type="cellIs" dxfId="3174" priority="1351" operator="lessThan">
      <formula>0</formula>
    </cfRule>
  </conditionalFormatting>
  <conditionalFormatting sqref="EE13:EE14">
    <cfRule type="cellIs" dxfId="3173" priority="1350" operator="lessThan">
      <formula>0</formula>
    </cfRule>
  </conditionalFormatting>
  <conditionalFormatting sqref="DL13:DL14">
    <cfRule type="cellIs" dxfId="3172" priority="1349" operator="lessThan">
      <formula>0</formula>
    </cfRule>
  </conditionalFormatting>
  <conditionalFormatting sqref="DM13:DM14">
    <cfRule type="cellIs" dxfId="3171" priority="1348" operator="lessThan">
      <formula>0</formula>
    </cfRule>
  </conditionalFormatting>
  <conditionalFormatting sqref="DN13:DN14">
    <cfRule type="cellIs" dxfId="3170" priority="1347" operator="lessThan">
      <formula>0</formula>
    </cfRule>
  </conditionalFormatting>
  <conditionalFormatting sqref="DO13:DO14">
    <cfRule type="cellIs" dxfId="3169" priority="1346" operator="lessThan">
      <formula>0</formula>
    </cfRule>
  </conditionalFormatting>
  <conditionalFormatting sqref="DP13:DP14">
    <cfRule type="cellIs" dxfId="3168" priority="1345" operator="lessThan">
      <formula>0</formula>
    </cfRule>
  </conditionalFormatting>
  <conditionalFormatting sqref="DQ13:DQ14">
    <cfRule type="cellIs" dxfId="3167" priority="1344" operator="lessThan">
      <formula>0</formula>
    </cfRule>
  </conditionalFormatting>
  <conditionalFormatting sqref="DR13:DR14">
    <cfRule type="cellIs" dxfId="3166" priority="1343" operator="lessThan">
      <formula>0</formula>
    </cfRule>
  </conditionalFormatting>
  <conditionalFormatting sqref="DS13:DS14">
    <cfRule type="cellIs" dxfId="3165" priority="1342" operator="lessThan">
      <formula>0</formula>
    </cfRule>
  </conditionalFormatting>
  <conditionalFormatting sqref="Q13:Q14">
    <cfRule type="cellIs" dxfId="3164" priority="1341" operator="lessThan">
      <formula>0</formula>
    </cfRule>
  </conditionalFormatting>
  <conditionalFormatting sqref="R13:R14">
    <cfRule type="cellIs" dxfId="3163" priority="1340" operator="lessThan">
      <formula>0</formula>
    </cfRule>
  </conditionalFormatting>
  <conditionalFormatting sqref="DK13:DK14">
    <cfRule type="cellIs" dxfId="3162" priority="1339" operator="lessThan">
      <formula>0</formula>
    </cfRule>
  </conditionalFormatting>
  <conditionalFormatting sqref="DU13:DU14">
    <cfRule type="cellIs" dxfId="3161" priority="1338" operator="lessThan">
      <formula>0</formula>
    </cfRule>
  </conditionalFormatting>
  <conditionalFormatting sqref="DV13:DV14">
    <cfRule type="cellIs" dxfId="3160" priority="1337" operator="lessThan">
      <formula>0</formula>
    </cfRule>
  </conditionalFormatting>
  <conditionalFormatting sqref="DW13:DW14">
    <cfRule type="cellIs" dxfId="3159" priority="1336" operator="lessThan">
      <formula>0</formula>
    </cfRule>
  </conditionalFormatting>
  <conditionalFormatting sqref="DX13:DX14">
    <cfRule type="cellIs" dxfId="3158" priority="1335" operator="lessThan">
      <formula>0</formula>
    </cfRule>
  </conditionalFormatting>
  <conditionalFormatting sqref="FK13:FK14">
    <cfRule type="cellIs" dxfId="3157" priority="1334" operator="lessThan">
      <formula>0</formula>
    </cfRule>
  </conditionalFormatting>
  <conditionalFormatting sqref="FL13:FL14">
    <cfRule type="cellIs" dxfId="3156" priority="1333" operator="lessThan">
      <formula>0</formula>
    </cfRule>
  </conditionalFormatting>
  <conditionalFormatting sqref="FX13:FX14">
    <cfRule type="cellIs" dxfId="3155" priority="1332" operator="lessThan">
      <formula>0</formula>
    </cfRule>
  </conditionalFormatting>
  <conditionalFormatting sqref="FP13:FP14">
    <cfRule type="cellIs" dxfId="3154" priority="1331" operator="lessThan">
      <formula>0</formula>
    </cfRule>
  </conditionalFormatting>
  <conditionalFormatting sqref="FQ13:FQ14">
    <cfRule type="cellIs" dxfId="3153" priority="1330" operator="lessThan">
      <formula>0</formula>
    </cfRule>
  </conditionalFormatting>
  <conditionalFormatting sqref="FR13:FR14">
    <cfRule type="cellIs" dxfId="3152" priority="1329" operator="lessThan">
      <formula>0</formula>
    </cfRule>
  </conditionalFormatting>
  <conditionalFormatting sqref="FS13:FS14">
    <cfRule type="cellIs" dxfId="3151" priority="1328" operator="lessThan">
      <formula>0</formula>
    </cfRule>
  </conditionalFormatting>
  <conditionalFormatting sqref="FT13:FT14">
    <cfRule type="cellIs" dxfId="3150" priority="1327" operator="lessThan">
      <formula>0</formula>
    </cfRule>
  </conditionalFormatting>
  <conditionalFormatting sqref="FU13:FU14">
    <cfRule type="cellIs" dxfId="3149" priority="1326" operator="lessThan">
      <formula>0</formula>
    </cfRule>
  </conditionalFormatting>
  <conditionalFormatting sqref="FV13:FV14">
    <cfRule type="cellIs" dxfId="3148" priority="1325" operator="lessThan">
      <formula>0</formula>
    </cfRule>
  </conditionalFormatting>
  <conditionalFormatting sqref="FW13:FW14">
    <cfRule type="cellIs" dxfId="3147" priority="1324" operator="lessThan">
      <formula>0</formula>
    </cfRule>
  </conditionalFormatting>
  <conditionalFormatting sqref="FM13:FM14">
    <cfRule type="cellIs" dxfId="3146" priority="1323" operator="lessThan">
      <formula>0</formula>
    </cfRule>
  </conditionalFormatting>
  <conditionalFormatting sqref="FN13:FN14">
    <cfRule type="cellIs" dxfId="3145" priority="1322" operator="lessThan">
      <formula>0</formula>
    </cfRule>
  </conditionalFormatting>
  <conditionalFormatting sqref="FO13:FO14">
    <cfRule type="cellIs" dxfId="3144" priority="1321" operator="lessThan">
      <formula>0</formula>
    </cfRule>
  </conditionalFormatting>
  <conditionalFormatting sqref="FY13:FY14">
    <cfRule type="cellIs" dxfId="3143" priority="1320" operator="lessThan">
      <formula>0</formula>
    </cfRule>
  </conditionalFormatting>
  <conditionalFormatting sqref="FZ13:FZ14">
    <cfRule type="cellIs" dxfId="3142" priority="1319" operator="lessThan">
      <formula>0</formula>
    </cfRule>
  </conditionalFormatting>
  <conditionalFormatting sqref="GA13:GA14">
    <cfRule type="cellIs" dxfId="3141" priority="1318" operator="lessThan">
      <formula>0</formula>
    </cfRule>
  </conditionalFormatting>
  <conditionalFormatting sqref="FD13:FD14">
    <cfRule type="cellIs" dxfId="3140" priority="1317" operator="lessThan">
      <formula>0</formula>
    </cfRule>
  </conditionalFormatting>
  <conditionalFormatting sqref="FE13:FE14">
    <cfRule type="cellIs" dxfId="3139" priority="1316" operator="lessThan">
      <formula>0</formula>
    </cfRule>
  </conditionalFormatting>
  <conditionalFormatting sqref="FF13:FF14">
    <cfRule type="cellIs" dxfId="3138" priority="1315" operator="lessThan">
      <formula>0</formula>
    </cfRule>
  </conditionalFormatting>
  <conditionalFormatting sqref="FG13:FG14">
    <cfRule type="cellIs" dxfId="3137" priority="1314" operator="lessThan">
      <formula>0</formula>
    </cfRule>
  </conditionalFormatting>
  <conditionalFormatting sqref="FH13:FH14">
    <cfRule type="cellIs" dxfId="3136" priority="1313" operator="lessThan">
      <formula>0</formula>
    </cfRule>
  </conditionalFormatting>
  <conditionalFormatting sqref="FI13:FI14">
    <cfRule type="cellIs" dxfId="3135" priority="1312" operator="lessThan">
      <formula>0</formula>
    </cfRule>
  </conditionalFormatting>
  <conditionalFormatting sqref="FJ13:FJ14">
    <cfRule type="cellIs" dxfId="3134" priority="1311" operator="lessThan">
      <formula>0</formula>
    </cfRule>
  </conditionalFormatting>
  <conditionalFormatting sqref="DE13:DE14">
    <cfRule type="cellIs" dxfId="3133" priority="1310" operator="lessThan">
      <formula>0</formula>
    </cfRule>
  </conditionalFormatting>
  <conditionalFormatting sqref="DF13:DF14">
    <cfRule type="cellIs" dxfId="3132" priority="1309" operator="lessThan">
      <formula>0</formula>
    </cfRule>
  </conditionalFormatting>
  <conditionalFormatting sqref="DG13:DG14">
    <cfRule type="cellIs" dxfId="3131" priority="1308" operator="lessThan">
      <formula>0</formula>
    </cfRule>
  </conditionalFormatting>
  <conditionalFormatting sqref="DH13:DH14">
    <cfRule type="cellIs" dxfId="3130" priority="1307" operator="lessThan">
      <formula>0</formula>
    </cfRule>
  </conditionalFormatting>
  <conditionalFormatting sqref="DI13:DI14">
    <cfRule type="cellIs" dxfId="3129" priority="1306" operator="lessThan">
      <formula>0</formula>
    </cfRule>
  </conditionalFormatting>
  <conditionalFormatting sqref="DJ13:DJ14">
    <cfRule type="cellIs" dxfId="3128" priority="1305" operator="lessThan">
      <formula>0</formula>
    </cfRule>
  </conditionalFormatting>
  <conditionalFormatting sqref="DB13:DB14">
    <cfRule type="cellIs" dxfId="3127" priority="1304" operator="lessThan">
      <formula>0</formula>
    </cfRule>
  </conditionalFormatting>
  <conditionalFormatting sqref="DC13:DC14">
    <cfRule type="cellIs" dxfId="3126" priority="1303" operator="lessThan">
      <formula>0</formula>
    </cfRule>
  </conditionalFormatting>
  <conditionalFormatting sqref="DD13:DD14">
    <cfRule type="cellIs" dxfId="3125" priority="1302" operator="lessThan">
      <formula>0</formula>
    </cfRule>
  </conditionalFormatting>
  <conditionalFormatting sqref="CP13:CP14">
    <cfRule type="cellIs" dxfId="3124" priority="1301" operator="lessThan">
      <formula>0</formula>
    </cfRule>
  </conditionalFormatting>
  <conditionalFormatting sqref="CU13:CU14">
    <cfRule type="cellIs" dxfId="3123" priority="1300" operator="lessThan">
      <formula>0</formula>
    </cfRule>
  </conditionalFormatting>
  <conditionalFormatting sqref="CV13:CV14">
    <cfRule type="cellIs" dxfId="3122" priority="1299" operator="lessThan">
      <formula>0</formula>
    </cfRule>
  </conditionalFormatting>
  <conditionalFormatting sqref="CW13:CW14">
    <cfRule type="cellIs" dxfId="3121" priority="1298" operator="lessThan">
      <formula>0</formula>
    </cfRule>
  </conditionalFormatting>
  <conditionalFormatting sqref="CX13:CX14">
    <cfRule type="cellIs" dxfId="3120" priority="1297" operator="lessThan">
      <formula>0</formula>
    </cfRule>
  </conditionalFormatting>
  <conditionalFormatting sqref="CY13:CY14">
    <cfRule type="cellIs" dxfId="3119" priority="1296" operator="lessThan">
      <formula>0</formula>
    </cfRule>
  </conditionalFormatting>
  <conditionalFormatting sqref="CZ13:CZ14">
    <cfRule type="cellIs" dxfId="3118" priority="1295" operator="lessThan">
      <formula>0</formula>
    </cfRule>
  </conditionalFormatting>
  <conditionalFormatting sqref="DA13:DA14">
    <cfRule type="cellIs" dxfId="3117" priority="1294" operator="lessThan">
      <formula>0</formula>
    </cfRule>
  </conditionalFormatting>
  <conditionalFormatting sqref="CH13:CH14">
    <cfRule type="cellIs" dxfId="3116" priority="1293" operator="lessThan">
      <formula>0</formula>
    </cfRule>
  </conditionalFormatting>
  <conditionalFormatting sqref="CI13:CI14">
    <cfRule type="cellIs" dxfId="3115" priority="1292" operator="lessThan">
      <formula>0</formula>
    </cfRule>
  </conditionalFormatting>
  <conditionalFormatting sqref="CJ13:CJ14">
    <cfRule type="cellIs" dxfId="3114" priority="1291" operator="lessThan">
      <formula>0</formula>
    </cfRule>
  </conditionalFormatting>
  <conditionalFormatting sqref="CK13:CK14">
    <cfRule type="cellIs" dxfId="3113" priority="1290" operator="lessThan">
      <formula>0</formula>
    </cfRule>
  </conditionalFormatting>
  <conditionalFormatting sqref="CL13:CL14">
    <cfRule type="cellIs" dxfId="3112" priority="1289" operator="lessThan">
      <formula>0</formula>
    </cfRule>
  </conditionalFormatting>
  <conditionalFormatting sqref="CM13:CM14">
    <cfRule type="cellIs" dxfId="3111" priority="1288" operator="lessThan">
      <formula>0</formula>
    </cfRule>
  </conditionalFormatting>
  <conditionalFormatting sqref="CN13:CN14">
    <cfRule type="cellIs" dxfId="3110" priority="1287" operator="lessThan">
      <formula>0</formula>
    </cfRule>
  </conditionalFormatting>
  <conditionalFormatting sqref="CO13:CO14">
    <cfRule type="cellIs" dxfId="3109" priority="1286" operator="lessThan">
      <formula>0</formula>
    </cfRule>
  </conditionalFormatting>
  <conditionalFormatting sqref="CG13:CG14">
    <cfRule type="cellIs" dxfId="3108" priority="1285" operator="lessThan">
      <formula>0</formula>
    </cfRule>
  </conditionalFormatting>
  <conditionalFormatting sqref="CQ13:CQ14">
    <cfRule type="cellIs" dxfId="3107" priority="1284" operator="lessThan">
      <formula>0</formula>
    </cfRule>
  </conditionalFormatting>
  <conditionalFormatting sqref="CR13:CR14">
    <cfRule type="cellIs" dxfId="3106" priority="1283" operator="lessThan">
      <formula>0</formula>
    </cfRule>
  </conditionalFormatting>
  <conditionalFormatting sqref="CS13:CS14">
    <cfRule type="cellIs" dxfId="3105" priority="1282" operator="lessThan">
      <formula>0</formula>
    </cfRule>
  </conditionalFormatting>
  <conditionalFormatting sqref="CT13:CT14">
    <cfRule type="cellIs" dxfId="3104" priority="1281" operator="lessThan">
      <formula>0</formula>
    </cfRule>
  </conditionalFormatting>
  <conditionalFormatting sqref="CA13:CA14">
    <cfRule type="cellIs" dxfId="3103" priority="1280" operator="lessThan">
      <formula>0</formula>
    </cfRule>
  </conditionalFormatting>
  <conditionalFormatting sqref="CB13:CB14">
    <cfRule type="cellIs" dxfId="3102" priority="1279" operator="lessThan">
      <formula>0</formula>
    </cfRule>
  </conditionalFormatting>
  <conditionalFormatting sqref="CC13:CC14">
    <cfRule type="cellIs" dxfId="3101" priority="1278" operator="lessThan">
      <formula>0</formula>
    </cfRule>
  </conditionalFormatting>
  <conditionalFormatting sqref="CD13:CD14">
    <cfRule type="cellIs" dxfId="3100" priority="1277" operator="lessThan">
      <formula>0</formula>
    </cfRule>
  </conditionalFormatting>
  <conditionalFormatting sqref="CE13:CE14">
    <cfRule type="cellIs" dxfId="3099" priority="1276" operator="lessThan">
      <formula>0</formula>
    </cfRule>
  </conditionalFormatting>
  <conditionalFormatting sqref="CF13:CF14">
    <cfRule type="cellIs" dxfId="3098" priority="1275" operator="lessThan">
      <formula>0</formula>
    </cfRule>
  </conditionalFormatting>
  <conditionalFormatting sqref="BX13:BX14">
    <cfRule type="cellIs" dxfId="3097" priority="1274" operator="lessThan">
      <formula>0</formula>
    </cfRule>
  </conditionalFormatting>
  <conditionalFormatting sqref="BY13:BY14">
    <cfRule type="cellIs" dxfId="3096" priority="1273" operator="lessThan">
      <formula>0</formula>
    </cfRule>
  </conditionalFormatting>
  <conditionalFormatting sqref="BZ13:BZ14">
    <cfRule type="cellIs" dxfId="3095" priority="1272" operator="lessThan">
      <formula>0</formula>
    </cfRule>
  </conditionalFormatting>
  <conditionalFormatting sqref="BL13:BL14">
    <cfRule type="cellIs" dxfId="3094" priority="1271" operator="lessThan">
      <formula>0</formula>
    </cfRule>
  </conditionalFormatting>
  <conditionalFormatting sqref="BQ13:BQ14">
    <cfRule type="cellIs" dxfId="3093" priority="1270" operator="lessThan">
      <formula>0</formula>
    </cfRule>
  </conditionalFormatting>
  <conditionalFormatting sqref="BR13:BR14">
    <cfRule type="cellIs" dxfId="3092" priority="1269" operator="lessThan">
      <formula>0</formula>
    </cfRule>
  </conditionalFormatting>
  <conditionalFormatting sqref="BS13:BS14">
    <cfRule type="cellIs" dxfId="3091" priority="1268" operator="lessThan">
      <formula>0</formula>
    </cfRule>
  </conditionalFormatting>
  <conditionalFormatting sqref="BT13:BT14">
    <cfRule type="cellIs" dxfId="3090" priority="1267" operator="lessThan">
      <formula>0</formula>
    </cfRule>
  </conditionalFormatting>
  <conditionalFormatting sqref="BU13:BU14">
    <cfRule type="cellIs" dxfId="3089" priority="1266" operator="lessThan">
      <formula>0</formula>
    </cfRule>
  </conditionalFormatting>
  <conditionalFormatting sqref="BV13:BV14">
    <cfRule type="cellIs" dxfId="3088" priority="1265" operator="lessThan">
      <formula>0</formula>
    </cfRule>
  </conditionalFormatting>
  <conditionalFormatting sqref="BW13:BW14">
    <cfRule type="cellIs" dxfId="3087" priority="1264" operator="lessThan">
      <formula>0</formula>
    </cfRule>
  </conditionalFormatting>
  <conditionalFormatting sqref="BD13:BD14">
    <cfRule type="cellIs" dxfId="3086" priority="1263" operator="lessThan">
      <formula>0</formula>
    </cfRule>
  </conditionalFormatting>
  <conditionalFormatting sqref="BE13:BE14">
    <cfRule type="cellIs" dxfId="3085" priority="1262" operator="lessThan">
      <formula>0</formula>
    </cfRule>
  </conditionalFormatting>
  <conditionalFormatting sqref="BF13:BF14">
    <cfRule type="cellIs" dxfId="3084" priority="1261" operator="lessThan">
      <formula>0</formula>
    </cfRule>
  </conditionalFormatting>
  <conditionalFormatting sqref="BG13:BG14">
    <cfRule type="cellIs" dxfId="3083" priority="1260" operator="lessThan">
      <formula>0</formula>
    </cfRule>
  </conditionalFormatting>
  <conditionalFormatting sqref="BH13:BH14">
    <cfRule type="cellIs" dxfId="3082" priority="1259" operator="lessThan">
      <formula>0</formula>
    </cfRule>
  </conditionalFormatting>
  <conditionalFormatting sqref="BI13:BI14">
    <cfRule type="cellIs" dxfId="3081" priority="1258" operator="lessThan">
      <formula>0</formula>
    </cfRule>
  </conditionalFormatting>
  <conditionalFormatting sqref="BJ13:BJ14">
    <cfRule type="cellIs" dxfId="3080" priority="1257" operator="lessThan">
      <formula>0</formula>
    </cfRule>
  </conditionalFormatting>
  <conditionalFormatting sqref="BK13:BK14">
    <cfRule type="cellIs" dxfId="3079" priority="1256" operator="lessThan">
      <formula>0</formula>
    </cfRule>
  </conditionalFormatting>
  <conditionalFormatting sqref="BC13:BC14">
    <cfRule type="cellIs" dxfId="3078" priority="1255" operator="lessThan">
      <formula>0</formula>
    </cfRule>
  </conditionalFormatting>
  <conditionalFormatting sqref="BM13:BM14">
    <cfRule type="cellIs" dxfId="3077" priority="1254" operator="lessThan">
      <formula>0</formula>
    </cfRule>
  </conditionalFormatting>
  <conditionalFormatting sqref="BN13:BN14">
    <cfRule type="cellIs" dxfId="3076" priority="1253" operator="lessThan">
      <formula>0</formula>
    </cfRule>
  </conditionalFormatting>
  <conditionalFormatting sqref="BO13:BO14">
    <cfRule type="cellIs" dxfId="3075" priority="1252" operator="lessThan">
      <formula>0</formula>
    </cfRule>
  </conditionalFormatting>
  <conditionalFormatting sqref="BP13:BP14">
    <cfRule type="cellIs" dxfId="3074" priority="1251" operator="lessThan">
      <formula>0</formula>
    </cfRule>
  </conditionalFormatting>
  <conditionalFormatting sqref="AW13:AW14">
    <cfRule type="cellIs" dxfId="3073" priority="1250" operator="lessThan">
      <formula>0</formula>
    </cfRule>
  </conditionalFormatting>
  <conditionalFormatting sqref="AX13:AX14">
    <cfRule type="cellIs" dxfId="3072" priority="1249" operator="lessThan">
      <formula>0</formula>
    </cfRule>
  </conditionalFormatting>
  <conditionalFormatting sqref="AY13:AY14">
    <cfRule type="cellIs" dxfId="3071" priority="1248" operator="lessThan">
      <formula>0</formula>
    </cfRule>
  </conditionalFormatting>
  <conditionalFormatting sqref="AZ13:AZ14">
    <cfRule type="cellIs" dxfId="3070" priority="1247" operator="lessThan">
      <formula>0</formula>
    </cfRule>
  </conditionalFormatting>
  <conditionalFormatting sqref="BA13:BA14">
    <cfRule type="cellIs" dxfId="3069" priority="1246" operator="lessThan">
      <formula>0</formula>
    </cfRule>
  </conditionalFormatting>
  <conditionalFormatting sqref="BB13:BB14">
    <cfRule type="cellIs" dxfId="3068" priority="1245" operator="lessThan">
      <formula>0</formula>
    </cfRule>
  </conditionalFormatting>
  <conditionalFormatting sqref="AT13:AT14">
    <cfRule type="cellIs" dxfId="3067" priority="1244" operator="lessThan">
      <formula>0</formula>
    </cfRule>
  </conditionalFormatting>
  <conditionalFormatting sqref="AU13:AU14">
    <cfRule type="cellIs" dxfId="3066" priority="1243" operator="lessThan">
      <formula>0</formula>
    </cfRule>
  </conditionalFormatting>
  <conditionalFormatting sqref="AV13:AV14">
    <cfRule type="cellIs" dxfId="3065" priority="1242" operator="lessThan">
      <formula>0</formula>
    </cfRule>
  </conditionalFormatting>
  <conditionalFormatting sqref="AH13:AH14">
    <cfRule type="cellIs" dxfId="3064" priority="1241" operator="lessThan">
      <formula>0</formula>
    </cfRule>
  </conditionalFormatting>
  <conditionalFormatting sqref="AM13:AM14">
    <cfRule type="cellIs" dxfId="3063" priority="1240" operator="lessThan">
      <formula>0</formula>
    </cfRule>
  </conditionalFormatting>
  <conditionalFormatting sqref="AN13:AN14">
    <cfRule type="cellIs" dxfId="3062" priority="1239" operator="lessThan">
      <formula>0</formula>
    </cfRule>
  </conditionalFormatting>
  <conditionalFormatting sqref="AO13:AO14">
    <cfRule type="cellIs" dxfId="3061" priority="1238" operator="lessThan">
      <formula>0</formula>
    </cfRule>
  </conditionalFormatting>
  <conditionalFormatting sqref="AP13:AP14">
    <cfRule type="cellIs" dxfId="3060" priority="1237" operator="lessThan">
      <formula>0</formula>
    </cfRule>
  </conditionalFormatting>
  <conditionalFormatting sqref="AQ13:AQ14">
    <cfRule type="cellIs" dxfId="3059" priority="1236" operator="lessThan">
      <formula>0</formula>
    </cfRule>
  </conditionalFormatting>
  <conditionalFormatting sqref="AR13:AR14">
    <cfRule type="cellIs" dxfId="3058" priority="1235" operator="lessThan">
      <formula>0</formula>
    </cfRule>
  </conditionalFormatting>
  <conditionalFormatting sqref="AS13:AS14">
    <cfRule type="cellIs" dxfId="3057" priority="1234" operator="lessThan">
      <formula>0</formula>
    </cfRule>
  </conditionalFormatting>
  <conditionalFormatting sqref="T13:T14">
    <cfRule type="cellIs" dxfId="3056" priority="1233" operator="lessThan">
      <formula>0</formula>
    </cfRule>
  </conditionalFormatting>
  <conditionalFormatting sqref="U13:U14">
    <cfRule type="cellIs" dxfId="3055" priority="1232" operator="lessThan">
      <formula>0</formula>
    </cfRule>
  </conditionalFormatting>
  <conditionalFormatting sqref="V13:V14">
    <cfRule type="cellIs" dxfId="3054" priority="1231" operator="lessThan">
      <formula>0</formula>
    </cfRule>
  </conditionalFormatting>
  <conditionalFormatting sqref="W13:W14">
    <cfRule type="cellIs" dxfId="3053" priority="1230" operator="lessThan">
      <formula>0</formula>
    </cfRule>
  </conditionalFormatting>
  <conditionalFormatting sqref="AD13:AD14">
    <cfRule type="cellIs" dxfId="3052" priority="1229" operator="lessThan">
      <formula>0</formula>
    </cfRule>
  </conditionalFormatting>
  <conditionalFormatting sqref="AE13:AE14">
    <cfRule type="cellIs" dxfId="3051" priority="1228" operator="lessThan">
      <formula>0</formula>
    </cfRule>
  </conditionalFormatting>
  <conditionalFormatting sqref="AF13:AF14">
    <cfRule type="cellIs" dxfId="3050" priority="1227" operator="lessThan">
      <formula>0</formula>
    </cfRule>
  </conditionalFormatting>
  <conditionalFormatting sqref="AG13:AG14">
    <cfRule type="cellIs" dxfId="3049" priority="1226" operator="lessThan">
      <formula>0</formula>
    </cfRule>
  </conditionalFormatting>
  <conditionalFormatting sqref="S13:S14">
    <cfRule type="cellIs" dxfId="3048" priority="1225" operator="lessThan">
      <formula>0</formula>
    </cfRule>
  </conditionalFormatting>
  <conditionalFormatting sqref="AI13:AI14">
    <cfRule type="cellIs" dxfId="3047" priority="1224" operator="lessThan">
      <formula>0</formula>
    </cfRule>
  </conditionalFormatting>
  <conditionalFormatting sqref="AJ13:AJ14">
    <cfRule type="cellIs" dxfId="3046" priority="1223" operator="lessThan">
      <formula>0</formula>
    </cfRule>
  </conditionalFormatting>
  <conditionalFormatting sqref="AK13:AK14">
    <cfRule type="cellIs" dxfId="3045" priority="1222" operator="lessThan">
      <formula>0</formula>
    </cfRule>
  </conditionalFormatting>
  <conditionalFormatting sqref="AL13:AL14">
    <cfRule type="cellIs" dxfId="3044" priority="1221" operator="lessThan">
      <formula>0</formula>
    </cfRule>
  </conditionalFormatting>
  <conditionalFormatting sqref="AB13:AB14">
    <cfRule type="cellIs" dxfId="3043" priority="1220" operator="lessThan">
      <formula>0</formula>
    </cfRule>
  </conditionalFormatting>
  <conditionalFormatting sqref="X13:X14">
    <cfRule type="cellIs" dxfId="3042" priority="1219" operator="lessThan">
      <formula>0</formula>
    </cfRule>
  </conditionalFormatting>
  <conditionalFormatting sqref="Y13:Y14">
    <cfRule type="cellIs" dxfId="3041" priority="1218" operator="lessThan">
      <formula>0</formula>
    </cfRule>
  </conditionalFormatting>
  <conditionalFormatting sqref="Z13:Z14">
    <cfRule type="cellIs" dxfId="3040" priority="1217" operator="lessThan">
      <formula>0</formula>
    </cfRule>
  </conditionalFormatting>
  <conditionalFormatting sqref="AA13:AA14">
    <cfRule type="cellIs" dxfId="3039" priority="1216" operator="lessThan">
      <formula>0</formula>
    </cfRule>
  </conditionalFormatting>
  <conditionalFormatting sqref="AC13:AC14">
    <cfRule type="cellIs" dxfId="3038" priority="1215" operator="lessThan">
      <formula>0</formula>
    </cfRule>
  </conditionalFormatting>
  <conditionalFormatting sqref="G13:G14">
    <cfRule type="cellIs" dxfId="3037" priority="1207" operator="lessThan">
      <formula>0</formula>
    </cfRule>
  </conditionalFormatting>
  <conditionalFormatting sqref="G13">
    <cfRule type="cellIs" dxfId="3036" priority="1206" operator="lessThan">
      <formula>0</formula>
    </cfRule>
  </conditionalFormatting>
  <conditionalFormatting sqref="G13">
    <cfRule type="cellIs" dxfId="3035" priority="1205" operator="lessThan">
      <formula>0</formula>
    </cfRule>
  </conditionalFormatting>
  <conditionalFormatting sqref="G14">
    <cfRule type="cellIs" dxfId="3034" priority="1204" operator="lessThan">
      <formula>0</formula>
    </cfRule>
  </conditionalFormatting>
  <conditionalFormatting sqref="G14">
    <cfRule type="cellIs" dxfId="3033" priority="1203" operator="lessThan">
      <formula>0</formula>
    </cfRule>
  </conditionalFormatting>
  <conditionalFormatting sqref="NK13:NK14">
    <cfRule type="cellIs" dxfId="3032" priority="1214" operator="lessThan">
      <formula>0</formula>
    </cfRule>
  </conditionalFormatting>
  <conditionalFormatting sqref="NK13:NK14">
    <cfRule type="cellIs" dxfId="3031" priority="1213" operator="lessThan">
      <formula>0</formula>
    </cfRule>
  </conditionalFormatting>
  <conditionalFormatting sqref="NK13">
    <cfRule type="cellIs" dxfId="3030" priority="1212" operator="lessThan">
      <formula>0</formula>
    </cfRule>
  </conditionalFormatting>
  <conditionalFormatting sqref="NK13">
    <cfRule type="cellIs" dxfId="3029" priority="1211" operator="lessThan">
      <formula>0</formula>
    </cfRule>
  </conditionalFormatting>
  <conditionalFormatting sqref="NK14">
    <cfRule type="cellIs" dxfId="3028" priority="1210" operator="lessThan">
      <formula>0</formula>
    </cfRule>
  </conditionalFormatting>
  <conditionalFormatting sqref="NK14">
    <cfRule type="cellIs" dxfId="3027" priority="1209" operator="lessThan">
      <formula>0</formula>
    </cfRule>
  </conditionalFormatting>
  <conditionalFormatting sqref="G13:G14">
    <cfRule type="cellIs" dxfId="3026" priority="1208" operator="lessThan">
      <formula>0</formula>
    </cfRule>
  </conditionalFormatting>
  <conditionalFormatting sqref="F13:F14">
    <cfRule type="cellIs" dxfId="3025" priority="1202" operator="lessThan">
      <formula>0</formula>
    </cfRule>
  </conditionalFormatting>
  <conditionalFormatting sqref="F13:F14">
    <cfRule type="cellIs" dxfId="3024" priority="1201" operator="lessThan">
      <formula>0</formula>
    </cfRule>
  </conditionalFormatting>
  <conditionalFormatting sqref="F13:F14">
    <cfRule type="cellIs" dxfId="3023" priority="1200" operator="lessThan">
      <formula>0</formula>
    </cfRule>
  </conditionalFormatting>
  <conditionalFormatting sqref="F13:F14">
    <cfRule type="cellIs" dxfId="3022" priority="1199" operator="lessThan">
      <formula>0</formula>
    </cfRule>
  </conditionalFormatting>
  <conditionalFormatting sqref="F13">
    <cfRule type="cellIs" dxfId="3021" priority="1198" operator="lessThan">
      <formula>0</formula>
    </cfRule>
  </conditionalFormatting>
  <conditionalFormatting sqref="F13">
    <cfRule type="cellIs" dxfId="3020" priority="1197" operator="lessThan">
      <formula>0</formula>
    </cfRule>
  </conditionalFormatting>
  <conditionalFormatting sqref="F14">
    <cfRule type="cellIs" dxfId="3019" priority="1196" operator="lessThan">
      <formula>0</formula>
    </cfRule>
  </conditionalFormatting>
  <conditionalFormatting sqref="F14">
    <cfRule type="cellIs" dxfId="3018" priority="1195" operator="lessThan">
      <formula>0</formula>
    </cfRule>
  </conditionalFormatting>
  <conditionalFormatting sqref="G13">
    <cfRule type="cellIs" dxfId="3017" priority="1194" operator="lessThan">
      <formula>0</formula>
    </cfRule>
  </conditionalFormatting>
  <conditionalFormatting sqref="G13">
    <cfRule type="cellIs" dxfId="3016" priority="1193" operator="lessThan">
      <formula>0</formula>
    </cfRule>
  </conditionalFormatting>
  <conditionalFormatting sqref="G14">
    <cfRule type="cellIs" dxfId="3015" priority="1192" operator="lessThan">
      <formula>0</formula>
    </cfRule>
  </conditionalFormatting>
  <conditionalFormatting sqref="G14">
    <cfRule type="cellIs" dxfId="3014" priority="1191" operator="lessThan">
      <formula>0</formula>
    </cfRule>
  </conditionalFormatting>
  <conditionalFormatting sqref="F13">
    <cfRule type="cellIs" dxfId="3013" priority="1190" operator="lessThan">
      <formula>0</formula>
    </cfRule>
  </conditionalFormatting>
  <conditionalFormatting sqref="F13">
    <cfRule type="cellIs" dxfId="3012" priority="1189" operator="lessThan">
      <formula>0</formula>
    </cfRule>
  </conditionalFormatting>
  <conditionalFormatting sqref="C13">
    <cfRule type="expression" dxfId="3011" priority="1188">
      <formula>AND((E13-F13)&lt;1,(E13-F13)&gt;-1)</formula>
    </cfRule>
  </conditionalFormatting>
  <conditionalFormatting sqref="C14">
    <cfRule type="expression" dxfId="3010" priority="1187">
      <formula>AND((E14-F14)&lt;1,(E14-F14)&gt;-1)</formula>
    </cfRule>
  </conditionalFormatting>
  <conditionalFormatting sqref="J21 J23">
    <cfRule type="cellIs" dxfId="3009" priority="1186" operator="lessThan">
      <formula>0</formula>
    </cfRule>
  </conditionalFormatting>
  <conditionalFormatting sqref="I21 I23">
    <cfRule type="cellIs" dxfId="3008" priority="1185" operator="lessThan">
      <formula>0</formula>
    </cfRule>
  </conditionalFormatting>
  <conditionalFormatting sqref="K21 K23">
    <cfRule type="cellIs" dxfId="3007" priority="1184" operator="lessThan">
      <formula>0</formula>
    </cfRule>
  </conditionalFormatting>
  <conditionalFormatting sqref="MY21 MY23">
    <cfRule type="cellIs" dxfId="3006" priority="1183" operator="lessThan">
      <formula>0</formula>
    </cfRule>
  </conditionalFormatting>
  <conditionalFormatting sqref="ND21 ND23">
    <cfRule type="cellIs" dxfId="3005" priority="1182" operator="lessThan">
      <formula>0</formula>
    </cfRule>
  </conditionalFormatting>
  <conditionalFormatting sqref="NE21 NE23">
    <cfRule type="cellIs" dxfId="3004" priority="1181" operator="lessThan">
      <formula>0</formula>
    </cfRule>
  </conditionalFormatting>
  <conditionalFormatting sqref="NF21 NF23">
    <cfRule type="cellIs" dxfId="3003" priority="1180" operator="lessThan">
      <formula>0</formula>
    </cfRule>
  </conditionalFormatting>
  <conditionalFormatting sqref="NG21 NG23">
    <cfRule type="cellIs" dxfId="3002" priority="1179" operator="lessThan">
      <formula>0</formula>
    </cfRule>
  </conditionalFormatting>
  <conditionalFormatting sqref="NH21 NH23">
    <cfRule type="cellIs" dxfId="3001" priority="1178" operator="lessThan">
      <formula>0</formula>
    </cfRule>
  </conditionalFormatting>
  <conditionalFormatting sqref="NI21 NI23">
    <cfRule type="cellIs" dxfId="3000" priority="1177" operator="lessThan">
      <formula>0</formula>
    </cfRule>
  </conditionalFormatting>
  <conditionalFormatting sqref="NJ21 NJ23">
    <cfRule type="cellIs" dxfId="2999" priority="1176" operator="lessThan">
      <formula>0</formula>
    </cfRule>
  </conditionalFormatting>
  <conditionalFormatting sqref="H21 H23">
    <cfRule type="cellIs" dxfId="2998" priority="1174" operator="lessThan">
      <formula>0</formula>
    </cfRule>
  </conditionalFormatting>
  <conditionalFormatting sqref="H21 H23">
    <cfRule type="cellIs" dxfId="2997" priority="1175" operator="lessThan">
      <formula>0</formula>
    </cfRule>
  </conditionalFormatting>
  <conditionalFormatting sqref="NL21 NL23">
    <cfRule type="cellIs" dxfId="2996" priority="1173" operator="lessThan">
      <formula>0</formula>
    </cfRule>
  </conditionalFormatting>
  <conditionalFormatting sqref="MQ21 MQ23">
    <cfRule type="cellIs" dxfId="2995" priority="1172" operator="lessThan">
      <formula>0</formula>
    </cfRule>
  </conditionalFormatting>
  <conditionalFormatting sqref="MR21 MR23">
    <cfRule type="cellIs" dxfId="2994" priority="1171" operator="lessThan">
      <formula>0</formula>
    </cfRule>
  </conditionalFormatting>
  <conditionalFormatting sqref="MS21 MS23">
    <cfRule type="cellIs" dxfId="2993" priority="1170" operator="lessThan">
      <formula>0</formula>
    </cfRule>
  </conditionalFormatting>
  <conditionalFormatting sqref="MT21 MT23">
    <cfRule type="cellIs" dxfId="2992" priority="1169" operator="lessThan">
      <formula>0</formula>
    </cfRule>
  </conditionalFormatting>
  <conditionalFormatting sqref="MU21 MU23">
    <cfRule type="cellIs" dxfId="2991" priority="1168" operator="lessThan">
      <formula>0</formula>
    </cfRule>
  </conditionalFormatting>
  <conditionalFormatting sqref="MV21 MV23">
    <cfRule type="cellIs" dxfId="2990" priority="1167" operator="lessThan">
      <formula>0</formula>
    </cfRule>
  </conditionalFormatting>
  <conditionalFormatting sqref="MW21 MW23">
    <cfRule type="cellIs" dxfId="2989" priority="1166" operator="lessThan">
      <formula>0</formula>
    </cfRule>
  </conditionalFormatting>
  <conditionalFormatting sqref="MX21 MX23">
    <cfRule type="cellIs" dxfId="2988" priority="1165" operator="lessThan">
      <formula>0</formula>
    </cfRule>
  </conditionalFormatting>
  <conditionalFormatting sqref="L21 L23">
    <cfRule type="cellIs" dxfId="2987" priority="1164" operator="lessThan">
      <formula>0</formula>
    </cfRule>
  </conditionalFormatting>
  <conditionalFormatting sqref="M21 M23">
    <cfRule type="cellIs" dxfId="2986" priority="1163" operator="lessThan">
      <formula>0</formula>
    </cfRule>
  </conditionalFormatting>
  <conditionalFormatting sqref="N21 N23">
    <cfRule type="cellIs" dxfId="2985" priority="1162" operator="lessThan">
      <formula>0</formula>
    </cfRule>
  </conditionalFormatting>
  <conditionalFormatting sqref="JW21 JW23">
    <cfRule type="cellIs" dxfId="2984" priority="1161" operator="lessThan">
      <formula>0</formula>
    </cfRule>
  </conditionalFormatting>
  <conditionalFormatting sqref="JX21 JX23">
    <cfRule type="cellIs" dxfId="2983" priority="1160" operator="lessThan">
      <formula>0</formula>
    </cfRule>
  </conditionalFormatting>
  <conditionalFormatting sqref="MN21 MN23">
    <cfRule type="cellIs" dxfId="2982" priority="1159" operator="lessThan">
      <formula>0</formula>
    </cfRule>
  </conditionalFormatting>
  <conditionalFormatting sqref="MO21 MO23">
    <cfRule type="cellIs" dxfId="2981" priority="1158" operator="lessThan">
      <formula>0</formula>
    </cfRule>
  </conditionalFormatting>
  <conditionalFormatting sqref="MP21 MP23">
    <cfRule type="cellIs" dxfId="2980" priority="1157" operator="lessThan">
      <formula>0</formula>
    </cfRule>
  </conditionalFormatting>
  <conditionalFormatting sqref="MZ21 MZ23">
    <cfRule type="cellIs" dxfId="2979" priority="1156" operator="lessThan">
      <formula>0</formula>
    </cfRule>
  </conditionalFormatting>
  <conditionalFormatting sqref="NA21 NA23">
    <cfRule type="cellIs" dxfId="2978" priority="1155" operator="lessThan">
      <formula>0</formula>
    </cfRule>
  </conditionalFormatting>
  <conditionalFormatting sqref="NB21 NB23">
    <cfRule type="cellIs" dxfId="2977" priority="1154" operator="lessThan">
      <formula>0</formula>
    </cfRule>
  </conditionalFormatting>
  <conditionalFormatting sqref="NC21 NC23">
    <cfRule type="cellIs" dxfId="2976" priority="1153" operator="lessThan">
      <formula>0</formula>
    </cfRule>
  </conditionalFormatting>
  <conditionalFormatting sqref="H21 H23">
    <cfRule type="cellIs" dxfId="2975" priority="1150" operator="lessThan">
      <formula>0</formula>
    </cfRule>
  </conditionalFormatting>
  <conditionalFormatting sqref="H21 H23">
    <cfRule type="cellIs" dxfId="2974" priority="1149" operator="lessThan">
      <formula>0</formula>
    </cfRule>
  </conditionalFormatting>
  <conditionalFormatting sqref="H21 H23">
    <cfRule type="cellIs" dxfId="2973" priority="1152" operator="lessThan">
      <formula>0</formula>
    </cfRule>
  </conditionalFormatting>
  <conditionalFormatting sqref="H21 H23">
    <cfRule type="cellIs" dxfId="2972" priority="1151" operator="lessThan">
      <formula>0</formula>
    </cfRule>
  </conditionalFormatting>
  <conditionalFormatting sqref="MB21 MB23">
    <cfRule type="cellIs" dxfId="2971" priority="1148" operator="lessThan">
      <formula>0</formula>
    </cfRule>
  </conditionalFormatting>
  <conditionalFormatting sqref="MG21 MG23">
    <cfRule type="cellIs" dxfId="2970" priority="1147" operator="lessThan">
      <formula>0</formula>
    </cfRule>
  </conditionalFormatting>
  <conditionalFormatting sqref="MH21 MH23">
    <cfRule type="cellIs" dxfId="2969" priority="1146" operator="lessThan">
      <formula>0</formula>
    </cfRule>
  </conditionalFormatting>
  <conditionalFormatting sqref="MI21 MI23">
    <cfRule type="cellIs" dxfId="2968" priority="1145" operator="lessThan">
      <formula>0</formula>
    </cfRule>
  </conditionalFormatting>
  <conditionalFormatting sqref="MJ21 MJ23">
    <cfRule type="cellIs" dxfId="2967" priority="1144" operator="lessThan">
      <formula>0</formula>
    </cfRule>
  </conditionalFormatting>
  <conditionalFormatting sqref="MK21 MK23">
    <cfRule type="cellIs" dxfId="2966" priority="1143" operator="lessThan">
      <formula>0</formula>
    </cfRule>
  </conditionalFormatting>
  <conditionalFormatting sqref="ML21 ML23">
    <cfRule type="cellIs" dxfId="2965" priority="1142" operator="lessThan">
      <formula>0</formula>
    </cfRule>
  </conditionalFormatting>
  <conditionalFormatting sqref="MM21 MM23">
    <cfRule type="cellIs" dxfId="2964" priority="1141" operator="lessThan">
      <formula>0</formula>
    </cfRule>
  </conditionalFormatting>
  <conditionalFormatting sqref="LT21 LT23">
    <cfRule type="cellIs" dxfId="2963" priority="1140" operator="lessThan">
      <formula>0</formula>
    </cfRule>
  </conditionalFormatting>
  <conditionalFormatting sqref="LU21 LU23">
    <cfRule type="cellIs" dxfId="2962" priority="1139" operator="lessThan">
      <formula>0</formula>
    </cfRule>
  </conditionalFormatting>
  <conditionalFormatting sqref="LV21 LV23">
    <cfRule type="cellIs" dxfId="2961" priority="1138" operator="lessThan">
      <formula>0</formula>
    </cfRule>
  </conditionalFormatting>
  <conditionalFormatting sqref="LW21 LW23">
    <cfRule type="cellIs" dxfId="2960" priority="1137" operator="lessThan">
      <formula>0</formula>
    </cfRule>
  </conditionalFormatting>
  <conditionalFormatting sqref="LX21 LX23">
    <cfRule type="cellIs" dxfId="2959" priority="1136" operator="lessThan">
      <formula>0</formula>
    </cfRule>
  </conditionalFormatting>
  <conditionalFormatting sqref="LY21 LY23">
    <cfRule type="cellIs" dxfId="2958" priority="1135" operator="lessThan">
      <formula>0</formula>
    </cfRule>
  </conditionalFormatting>
  <conditionalFormatting sqref="LZ21 LZ23">
    <cfRule type="cellIs" dxfId="2957" priority="1134" operator="lessThan">
      <formula>0</formula>
    </cfRule>
  </conditionalFormatting>
  <conditionalFormatting sqref="MA21 MA23">
    <cfRule type="cellIs" dxfId="2956" priority="1133" operator="lessThan">
      <formula>0</formula>
    </cfRule>
  </conditionalFormatting>
  <conditionalFormatting sqref="LQ21 LQ23">
    <cfRule type="cellIs" dxfId="2955" priority="1132" operator="lessThan">
      <formula>0</formula>
    </cfRule>
  </conditionalFormatting>
  <conditionalFormatting sqref="LR21 LR23">
    <cfRule type="cellIs" dxfId="2954" priority="1131" operator="lessThan">
      <formula>0</formula>
    </cfRule>
  </conditionalFormatting>
  <conditionalFormatting sqref="LS21 LS23">
    <cfRule type="cellIs" dxfId="2953" priority="1130" operator="lessThan">
      <formula>0</formula>
    </cfRule>
  </conditionalFormatting>
  <conditionalFormatting sqref="MC21 MC23">
    <cfRule type="cellIs" dxfId="2952" priority="1129" operator="lessThan">
      <formula>0</formula>
    </cfRule>
  </conditionalFormatting>
  <conditionalFormatting sqref="MD21 MD23">
    <cfRule type="cellIs" dxfId="2951" priority="1128" operator="lessThan">
      <formula>0</formula>
    </cfRule>
  </conditionalFormatting>
  <conditionalFormatting sqref="ME21 ME23">
    <cfRule type="cellIs" dxfId="2950" priority="1127" operator="lessThan">
      <formula>0</formula>
    </cfRule>
  </conditionalFormatting>
  <conditionalFormatting sqref="MF21 MF23">
    <cfRule type="cellIs" dxfId="2949" priority="1126" operator="lessThan">
      <formula>0</formula>
    </cfRule>
  </conditionalFormatting>
  <conditionalFormatting sqref="LG21 LG23">
    <cfRule type="cellIs" dxfId="2948" priority="1125" operator="lessThan">
      <formula>0</formula>
    </cfRule>
  </conditionalFormatting>
  <conditionalFormatting sqref="LL21 LL23">
    <cfRule type="cellIs" dxfId="2947" priority="1124" operator="lessThan">
      <formula>0</formula>
    </cfRule>
  </conditionalFormatting>
  <conditionalFormatting sqref="LM21 LM23">
    <cfRule type="cellIs" dxfId="2946" priority="1123" operator="lessThan">
      <formula>0</formula>
    </cfRule>
  </conditionalFormatting>
  <conditionalFormatting sqref="LN21 LN23">
    <cfRule type="cellIs" dxfId="2945" priority="1122" operator="lessThan">
      <formula>0</formula>
    </cfRule>
  </conditionalFormatting>
  <conditionalFormatting sqref="LO21 LO23">
    <cfRule type="cellIs" dxfId="2944" priority="1121" operator="lessThan">
      <formula>0</formula>
    </cfRule>
  </conditionalFormatting>
  <conditionalFormatting sqref="LP21 LP23">
    <cfRule type="cellIs" dxfId="2943" priority="1120" operator="lessThan">
      <formula>0</formula>
    </cfRule>
  </conditionalFormatting>
  <conditionalFormatting sqref="KY21 KY23">
    <cfRule type="cellIs" dxfId="2942" priority="1119" operator="lessThan">
      <formula>0</formula>
    </cfRule>
  </conditionalFormatting>
  <conditionalFormatting sqref="KZ21 KZ23">
    <cfRule type="cellIs" dxfId="2941" priority="1118" operator="lessThan">
      <formula>0</formula>
    </cfRule>
  </conditionalFormatting>
  <conditionalFormatting sqref="LA21 LA23">
    <cfRule type="cellIs" dxfId="2940" priority="1117" operator="lessThan">
      <formula>0</formula>
    </cfRule>
  </conditionalFormatting>
  <conditionalFormatting sqref="LB21 LB23">
    <cfRule type="cellIs" dxfId="2939" priority="1116" operator="lessThan">
      <formula>0</formula>
    </cfRule>
  </conditionalFormatting>
  <conditionalFormatting sqref="LC21 LC23">
    <cfRule type="cellIs" dxfId="2938" priority="1115" operator="lessThan">
      <formula>0</formula>
    </cfRule>
  </conditionalFormatting>
  <conditionalFormatting sqref="LD21 LD23">
    <cfRule type="cellIs" dxfId="2937" priority="1114" operator="lessThan">
      <formula>0</formula>
    </cfRule>
  </conditionalFormatting>
  <conditionalFormatting sqref="LE21 LE23">
    <cfRule type="cellIs" dxfId="2936" priority="1113" operator="lessThan">
      <formula>0</formula>
    </cfRule>
  </conditionalFormatting>
  <conditionalFormatting sqref="LF21 LF23">
    <cfRule type="cellIs" dxfId="2935" priority="1112" operator="lessThan">
      <formula>0</formula>
    </cfRule>
  </conditionalFormatting>
  <conditionalFormatting sqref="KV21 KV23">
    <cfRule type="cellIs" dxfId="2934" priority="1111" operator="lessThan">
      <formula>0</formula>
    </cfRule>
  </conditionalFormatting>
  <conditionalFormatting sqref="KW21 KW23">
    <cfRule type="cellIs" dxfId="2933" priority="1110" operator="lessThan">
      <formula>0</formula>
    </cfRule>
  </conditionalFormatting>
  <conditionalFormatting sqref="KX21 KX23">
    <cfRule type="cellIs" dxfId="2932" priority="1109" operator="lessThan">
      <formula>0</formula>
    </cfRule>
  </conditionalFormatting>
  <conditionalFormatting sqref="LH21 LH23">
    <cfRule type="cellIs" dxfId="2931" priority="1108" operator="lessThan">
      <formula>0</formula>
    </cfRule>
  </conditionalFormatting>
  <conditionalFormatting sqref="LI21 LI23">
    <cfRule type="cellIs" dxfId="2930" priority="1107" operator="lessThan">
      <formula>0</formula>
    </cfRule>
  </conditionalFormatting>
  <conditionalFormatting sqref="LJ21 LJ23">
    <cfRule type="cellIs" dxfId="2929" priority="1106" operator="lessThan">
      <formula>0</formula>
    </cfRule>
  </conditionalFormatting>
  <conditionalFormatting sqref="LK21 LK23">
    <cfRule type="cellIs" dxfId="2928" priority="1105" operator="lessThan">
      <formula>0</formula>
    </cfRule>
  </conditionalFormatting>
  <conditionalFormatting sqref="KJ21 KJ23">
    <cfRule type="cellIs" dxfId="2927" priority="1104" operator="lessThan">
      <formula>0</formula>
    </cfRule>
  </conditionalFormatting>
  <conditionalFormatting sqref="KO21 KO23">
    <cfRule type="cellIs" dxfId="2926" priority="1103" operator="lessThan">
      <formula>0</formula>
    </cfRule>
  </conditionalFormatting>
  <conditionalFormatting sqref="KP21 KP23">
    <cfRule type="cellIs" dxfId="2925" priority="1102" operator="lessThan">
      <formula>0</formula>
    </cfRule>
  </conditionalFormatting>
  <conditionalFormatting sqref="KQ21 KQ23">
    <cfRule type="cellIs" dxfId="2924" priority="1101" operator="lessThan">
      <formula>0</formula>
    </cfRule>
  </conditionalFormatting>
  <conditionalFormatting sqref="KR21 KR23">
    <cfRule type="cellIs" dxfId="2923" priority="1100" operator="lessThan">
      <formula>0</formula>
    </cfRule>
  </conditionalFormatting>
  <conditionalFormatting sqref="KS21 KS23">
    <cfRule type="cellIs" dxfId="2922" priority="1099" operator="lessThan">
      <formula>0</formula>
    </cfRule>
  </conditionalFormatting>
  <conditionalFormatting sqref="KT21 KT23">
    <cfRule type="cellIs" dxfId="2921" priority="1098" operator="lessThan">
      <formula>0</formula>
    </cfRule>
  </conditionalFormatting>
  <conditionalFormatting sqref="KU21 KU23">
    <cfRule type="cellIs" dxfId="2920" priority="1097" operator="lessThan">
      <formula>0</formula>
    </cfRule>
  </conditionalFormatting>
  <conditionalFormatting sqref="KB21 KB23">
    <cfRule type="cellIs" dxfId="2919" priority="1096" operator="lessThan">
      <formula>0</formula>
    </cfRule>
  </conditionalFormatting>
  <conditionalFormatting sqref="KC21 KC23">
    <cfRule type="cellIs" dxfId="2918" priority="1095" operator="lessThan">
      <formula>0</formula>
    </cfRule>
  </conditionalFormatting>
  <conditionalFormatting sqref="KD21 KD23">
    <cfRule type="cellIs" dxfId="2917" priority="1094" operator="lessThan">
      <formula>0</formula>
    </cfRule>
  </conditionalFormatting>
  <conditionalFormatting sqref="KE21 KE23">
    <cfRule type="cellIs" dxfId="2916" priority="1093" operator="lessThan">
      <formula>0</formula>
    </cfRule>
  </conditionalFormatting>
  <conditionalFormatting sqref="KF21 KF23">
    <cfRule type="cellIs" dxfId="2915" priority="1092" operator="lessThan">
      <formula>0</formula>
    </cfRule>
  </conditionalFormatting>
  <conditionalFormatting sqref="KG21 KG23">
    <cfRule type="cellIs" dxfId="2914" priority="1091" operator="lessThan">
      <formula>0</formula>
    </cfRule>
  </conditionalFormatting>
  <conditionalFormatting sqref="KH21 KH23">
    <cfRule type="cellIs" dxfId="2913" priority="1090" operator="lessThan">
      <formula>0</formula>
    </cfRule>
  </conditionalFormatting>
  <conditionalFormatting sqref="KI21 KI23">
    <cfRule type="cellIs" dxfId="2912" priority="1089" operator="lessThan">
      <formula>0</formula>
    </cfRule>
  </conditionalFormatting>
  <conditionalFormatting sqref="JY21 JY23">
    <cfRule type="cellIs" dxfId="2911" priority="1088" operator="lessThan">
      <formula>0</formula>
    </cfRule>
  </conditionalFormatting>
  <conditionalFormatting sqref="JZ21 JZ23">
    <cfRule type="cellIs" dxfId="2910" priority="1087" operator="lessThan">
      <formula>0</formula>
    </cfRule>
  </conditionalFormatting>
  <conditionalFormatting sqref="KA21 KA23">
    <cfRule type="cellIs" dxfId="2909" priority="1086" operator="lessThan">
      <formula>0</formula>
    </cfRule>
  </conditionalFormatting>
  <conditionalFormatting sqref="KK21 KK23">
    <cfRule type="cellIs" dxfId="2908" priority="1085" operator="lessThan">
      <formula>0</formula>
    </cfRule>
  </conditionalFormatting>
  <conditionalFormatting sqref="KL21 KL23">
    <cfRule type="cellIs" dxfId="2907" priority="1084" operator="lessThan">
      <formula>0</formula>
    </cfRule>
  </conditionalFormatting>
  <conditionalFormatting sqref="KM21 KM23">
    <cfRule type="cellIs" dxfId="2906" priority="1083" operator="lessThan">
      <formula>0</formula>
    </cfRule>
  </conditionalFormatting>
  <conditionalFormatting sqref="KN21 KN23">
    <cfRule type="cellIs" dxfId="2905" priority="1082" operator="lessThan">
      <formula>0</formula>
    </cfRule>
  </conditionalFormatting>
  <conditionalFormatting sqref="JK21 JK23">
    <cfRule type="cellIs" dxfId="2904" priority="1081" operator="lessThan">
      <formula>0</formula>
    </cfRule>
  </conditionalFormatting>
  <conditionalFormatting sqref="JP21 JP23">
    <cfRule type="cellIs" dxfId="2903" priority="1080" operator="lessThan">
      <formula>0</formula>
    </cfRule>
  </conditionalFormatting>
  <conditionalFormatting sqref="JQ21 JQ23">
    <cfRule type="cellIs" dxfId="2902" priority="1079" operator="lessThan">
      <formula>0</formula>
    </cfRule>
  </conditionalFormatting>
  <conditionalFormatting sqref="JR21 JR23">
    <cfRule type="cellIs" dxfId="2901" priority="1078" operator="lessThan">
      <formula>0</formula>
    </cfRule>
  </conditionalFormatting>
  <conditionalFormatting sqref="JS21 JS23">
    <cfRule type="cellIs" dxfId="2900" priority="1077" operator="lessThan">
      <formula>0</formula>
    </cfRule>
  </conditionalFormatting>
  <conditionalFormatting sqref="JT21 JT23">
    <cfRule type="cellIs" dxfId="2899" priority="1076" operator="lessThan">
      <formula>0</formula>
    </cfRule>
  </conditionalFormatting>
  <conditionalFormatting sqref="JU21 JU23">
    <cfRule type="cellIs" dxfId="2898" priority="1075" operator="lessThan">
      <formula>0</formula>
    </cfRule>
  </conditionalFormatting>
  <conditionalFormatting sqref="JV21 JV23">
    <cfRule type="cellIs" dxfId="2897" priority="1074" operator="lessThan">
      <formula>0</formula>
    </cfRule>
  </conditionalFormatting>
  <conditionalFormatting sqref="JC21 JC23">
    <cfRule type="cellIs" dxfId="2896" priority="1073" operator="lessThan">
      <formula>0</formula>
    </cfRule>
  </conditionalFormatting>
  <conditionalFormatting sqref="JD21 JD23">
    <cfRule type="cellIs" dxfId="2895" priority="1072" operator="lessThan">
      <formula>0</formula>
    </cfRule>
  </conditionalFormatting>
  <conditionalFormatting sqref="JE21 JE23">
    <cfRule type="cellIs" dxfId="2894" priority="1071" operator="lessThan">
      <formula>0</formula>
    </cfRule>
  </conditionalFormatting>
  <conditionalFormatting sqref="JF21 JF23">
    <cfRule type="cellIs" dxfId="2893" priority="1070" operator="lessThan">
      <formula>0</formula>
    </cfRule>
  </conditionalFormatting>
  <conditionalFormatting sqref="JG21 JG23">
    <cfRule type="cellIs" dxfId="2892" priority="1069" operator="lessThan">
      <formula>0</formula>
    </cfRule>
  </conditionalFormatting>
  <conditionalFormatting sqref="JH21 JH23">
    <cfRule type="cellIs" dxfId="2891" priority="1068" operator="lessThan">
      <formula>0</formula>
    </cfRule>
  </conditionalFormatting>
  <conditionalFormatting sqref="JI21 JI23">
    <cfRule type="cellIs" dxfId="2890" priority="1067" operator="lessThan">
      <formula>0</formula>
    </cfRule>
  </conditionalFormatting>
  <conditionalFormatting sqref="JJ21 JJ23">
    <cfRule type="cellIs" dxfId="2889" priority="1066" operator="lessThan">
      <formula>0</formula>
    </cfRule>
  </conditionalFormatting>
  <conditionalFormatting sqref="GI21 GI23">
    <cfRule type="cellIs" dxfId="2888" priority="1065" operator="lessThan">
      <formula>0</formula>
    </cfRule>
  </conditionalFormatting>
  <conditionalFormatting sqref="GJ21 GJ23">
    <cfRule type="cellIs" dxfId="2887" priority="1064" operator="lessThan">
      <formula>0</formula>
    </cfRule>
  </conditionalFormatting>
  <conditionalFormatting sqref="IZ21 IZ23">
    <cfRule type="cellIs" dxfId="2886" priority="1063" operator="lessThan">
      <formula>0</formula>
    </cfRule>
  </conditionalFormatting>
  <conditionalFormatting sqref="JA21 JA23">
    <cfRule type="cellIs" dxfId="2885" priority="1062" operator="lessThan">
      <formula>0</formula>
    </cfRule>
  </conditionalFormatting>
  <conditionalFormatting sqref="JB21 JB23">
    <cfRule type="cellIs" dxfId="2884" priority="1061" operator="lessThan">
      <formula>0</formula>
    </cfRule>
  </conditionalFormatting>
  <conditionalFormatting sqref="JL21 JL23">
    <cfRule type="cellIs" dxfId="2883" priority="1060" operator="lessThan">
      <formula>0</formula>
    </cfRule>
  </conditionalFormatting>
  <conditionalFormatting sqref="JM21 JM23">
    <cfRule type="cellIs" dxfId="2882" priority="1059" operator="lessThan">
      <formula>0</formula>
    </cfRule>
  </conditionalFormatting>
  <conditionalFormatting sqref="JN21 JN23">
    <cfRule type="cellIs" dxfId="2881" priority="1058" operator="lessThan">
      <formula>0</formula>
    </cfRule>
  </conditionalFormatting>
  <conditionalFormatting sqref="JO21 JO23">
    <cfRule type="cellIs" dxfId="2880" priority="1057" operator="lessThan">
      <formula>0</formula>
    </cfRule>
  </conditionalFormatting>
  <conditionalFormatting sqref="IN21 IN23">
    <cfRule type="cellIs" dxfId="2879" priority="1056" operator="lessThan">
      <formula>0</formula>
    </cfRule>
  </conditionalFormatting>
  <conditionalFormatting sqref="IS21 IS23">
    <cfRule type="cellIs" dxfId="2878" priority="1055" operator="lessThan">
      <formula>0</formula>
    </cfRule>
  </conditionalFormatting>
  <conditionalFormatting sqref="IT21 IT23">
    <cfRule type="cellIs" dxfId="2877" priority="1054" operator="lessThan">
      <formula>0</formula>
    </cfRule>
  </conditionalFormatting>
  <conditionalFormatting sqref="IU21 IU23">
    <cfRule type="cellIs" dxfId="2876" priority="1053" operator="lessThan">
      <formula>0</formula>
    </cfRule>
  </conditionalFormatting>
  <conditionalFormatting sqref="IV21 IV23">
    <cfRule type="cellIs" dxfId="2875" priority="1052" operator="lessThan">
      <formula>0</formula>
    </cfRule>
  </conditionalFormatting>
  <conditionalFormatting sqref="IW21 IW23">
    <cfRule type="cellIs" dxfId="2874" priority="1051" operator="lessThan">
      <formula>0</formula>
    </cfRule>
  </conditionalFormatting>
  <conditionalFormatting sqref="IX21 IX23">
    <cfRule type="cellIs" dxfId="2873" priority="1050" operator="lessThan">
      <formula>0</formula>
    </cfRule>
  </conditionalFormatting>
  <conditionalFormatting sqref="IY21 IY23">
    <cfRule type="cellIs" dxfId="2872" priority="1049" operator="lessThan">
      <formula>0</formula>
    </cfRule>
  </conditionalFormatting>
  <conditionalFormatting sqref="IF21 IF23">
    <cfRule type="cellIs" dxfId="2871" priority="1048" operator="lessThan">
      <formula>0</formula>
    </cfRule>
  </conditionalFormatting>
  <conditionalFormatting sqref="IG21 IG23">
    <cfRule type="cellIs" dxfId="2870" priority="1047" operator="lessThan">
      <formula>0</formula>
    </cfRule>
  </conditionalFormatting>
  <conditionalFormatting sqref="IH21 IH23">
    <cfRule type="cellIs" dxfId="2869" priority="1046" operator="lessThan">
      <formula>0</formula>
    </cfRule>
  </conditionalFormatting>
  <conditionalFormatting sqref="II21 II23">
    <cfRule type="cellIs" dxfId="2868" priority="1045" operator="lessThan">
      <formula>0</formula>
    </cfRule>
  </conditionalFormatting>
  <conditionalFormatting sqref="IJ21 IJ23">
    <cfRule type="cellIs" dxfId="2867" priority="1044" operator="lessThan">
      <formula>0</formula>
    </cfRule>
  </conditionalFormatting>
  <conditionalFormatting sqref="IK21 IK23">
    <cfRule type="cellIs" dxfId="2866" priority="1043" operator="lessThan">
      <formula>0</formula>
    </cfRule>
  </conditionalFormatting>
  <conditionalFormatting sqref="IL21 IL23">
    <cfRule type="cellIs" dxfId="2865" priority="1042" operator="lessThan">
      <formula>0</formula>
    </cfRule>
  </conditionalFormatting>
  <conditionalFormatting sqref="IM21 IM23">
    <cfRule type="cellIs" dxfId="2864" priority="1041" operator="lessThan">
      <formula>0</formula>
    </cfRule>
  </conditionalFormatting>
  <conditionalFormatting sqref="IC21 IC23">
    <cfRule type="cellIs" dxfId="2863" priority="1040" operator="lessThan">
      <formula>0</formula>
    </cfRule>
  </conditionalFormatting>
  <conditionalFormatting sqref="ID21 ID23">
    <cfRule type="cellIs" dxfId="2862" priority="1039" operator="lessThan">
      <formula>0</formula>
    </cfRule>
  </conditionalFormatting>
  <conditionalFormatting sqref="IE21 IE23">
    <cfRule type="cellIs" dxfId="2861" priority="1038" operator="lessThan">
      <formula>0</formula>
    </cfRule>
  </conditionalFormatting>
  <conditionalFormatting sqref="IO21 IO23">
    <cfRule type="cellIs" dxfId="2860" priority="1037" operator="lessThan">
      <formula>0</formula>
    </cfRule>
  </conditionalFormatting>
  <conditionalFormatting sqref="IP21 IP23">
    <cfRule type="cellIs" dxfId="2859" priority="1036" operator="lessThan">
      <formula>0</formula>
    </cfRule>
  </conditionalFormatting>
  <conditionalFormatting sqref="IQ21 IQ23">
    <cfRule type="cellIs" dxfId="2858" priority="1035" operator="lessThan">
      <formula>0</formula>
    </cfRule>
  </conditionalFormatting>
  <conditionalFormatting sqref="IR21 IR23">
    <cfRule type="cellIs" dxfId="2857" priority="1034" operator="lessThan">
      <formula>0</formula>
    </cfRule>
  </conditionalFormatting>
  <conditionalFormatting sqref="HS21 HS23">
    <cfRule type="cellIs" dxfId="2856" priority="1033" operator="lessThan">
      <formula>0</formula>
    </cfRule>
  </conditionalFormatting>
  <conditionalFormatting sqref="HX21 HX23">
    <cfRule type="cellIs" dxfId="2855" priority="1032" operator="lessThan">
      <formula>0</formula>
    </cfRule>
  </conditionalFormatting>
  <conditionalFormatting sqref="HY21 HY23">
    <cfRule type="cellIs" dxfId="2854" priority="1031" operator="lessThan">
      <formula>0</formula>
    </cfRule>
  </conditionalFormatting>
  <conditionalFormatting sqref="HZ21 HZ23">
    <cfRule type="cellIs" dxfId="2853" priority="1030" operator="lessThan">
      <formula>0</formula>
    </cfRule>
  </conditionalFormatting>
  <conditionalFormatting sqref="IA21 IA23">
    <cfRule type="cellIs" dxfId="2852" priority="1029" operator="lessThan">
      <formula>0</formula>
    </cfRule>
  </conditionalFormatting>
  <conditionalFormatting sqref="IB21 IB23">
    <cfRule type="cellIs" dxfId="2851" priority="1028" operator="lessThan">
      <formula>0</formula>
    </cfRule>
  </conditionalFormatting>
  <conditionalFormatting sqref="HK21 HK23">
    <cfRule type="cellIs" dxfId="2850" priority="1027" operator="lessThan">
      <formula>0</formula>
    </cfRule>
  </conditionalFormatting>
  <conditionalFormatting sqref="HL21 HL23">
    <cfRule type="cellIs" dxfId="2849" priority="1026" operator="lessThan">
      <formula>0</formula>
    </cfRule>
  </conditionalFormatting>
  <conditionalFormatting sqref="HM21 HM23">
    <cfRule type="cellIs" dxfId="2848" priority="1025" operator="lessThan">
      <formula>0</formula>
    </cfRule>
  </conditionalFormatting>
  <conditionalFormatting sqref="HN21 HN23">
    <cfRule type="cellIs" dxfId="2847" priority="1024" operator="lessThan">
      <formula>0</formula>
    </cfRule>
  </conditionalFormatting>
  <conditionalFormatting sqref="HO21 HO23">
    <cfRule type="cellIs" dxfId="2846" priority="1023" operator="lessThan">
      <formula>0</formula>
    </cfRule>
  </conditionalFormatting>
  <conditionalFormatting sqref="HP21 HP23">
    <cfRule type="cellIs" dxfId="2845" priority="1022" operator="lessThan">
      <formula>0</formula>
    </cfRule>
  </conditionalFormatting>
  <conditionalFormatting sqref="HQ21 HQ23">
    <cfRule type="cellIs" dxfId="2844" priority="1021" operator="lessThan">
      <formula>0</formula>
    </cfRule>
  </conditionalFormatting>
  <conditionalFormatting sqref="HR21 HR23">
    <cfRule type="cellIs" dxfId="2843" priority="1020" operator="lessThan">
      <formula>0</formula>
    </cfRule>
  </conditionalFormatting>
  <conditionalFormatting sqref="HH21 HH23">
    <cfRule type="cellIs" dxfId="2842" priority="1019" operator="lessThan">
      <formula>0</formula>
    </cfRule>
  </conditionalFormatting>
  <conditionalFormatting sqref="HI21 HI23">
    <cfRule type="cellIs" dxfId="2841" priority="1018" operator="lessThan">
      <formula>0</formula>
    </cfRule>
  </conditionalFormatting>
  <conditionalFormatting sqref="HJ21 HJ23">
    <cfRule type="cellIs" dxfId="2840" priority="1017" operator="lessThan">
      <formula>0</formula>
    </cfRule>
  </conditionalFormatting>
  <conditionalFormatting sqref="HT21 HT23">
    <cfRule type="cellIs" dxfId="2839" priority="1016" operator="lessThan">
      <formula>0</formula>
    </cfRule>
  </conditionalFormatting>
  <conditionalFormatting sqref="HU21 HU23">
    <cfRule type="cellIs" dxfId="2838" priority="1015" operator="lessThan">
      <formula>0</formula>
    </cfRule>
  </conditionalFormatting>
  <conditionalFormatting sqref="HV21 HV23">
    <cfRule type="cellIs" dxfId="2837" priority="1014" operator="lessThan">
      <formula>0</formula>
    </cfRule>
  </conditionalFormatting>
  <conditionalFormatting sqref="HW21 HW23">
    <cfRule type="cellIs" dxfId="2836" priority="1013" operator="lessThan">
      <formula>0</formula>
    </cfRule>
  </conditionalFormatting>
  <conditionalFormatting sqref="GV21 GV23">
    <cfRule type="cellIs" dxfId="2835" priority="1012" operator="lessThan">
      <formula>0</formula>
    </cfRule>
  </conditionalFormatting>
  <conditionalFormatting sqref="HA21 HA23">
    <cfRule type="cellIs" dxfId="2834" priority="1011" operator="lessThan">
      <formula>0</formula>
    </cfRule>
  </conditionalFormatting>
  <conditionalFormatting sqref="HB21 HB23">
    <cfRule type="cellIs" dxfId="2833" priority="1010" operator="lessThan">
      <formula>0</formula>
    </cfRule>
  </conditionalFormatting>
  <conditionalFormatting sqref="HC21 HC23">
    <cfRule type="cellIs" dxfId="2832" priority="1009" operator="lessThan">
      <formula>0</formula>
    </cfRule>
  </conditionalFormatting>
  <conditionalFormatting sqref="HD21 HD23">
    <cfRule type="cellIs" dxfId="2831" priority="1008" operator="lessThan">
      <formula>0</formula>
    </cfRule>
  </conditionalFormatting>
  <conditionalFormatting sqref="HE21 HE23">
    <cfRule type="cellIs" dxfId="2830" priority="1007" operator="lessThan">
      <formula>0</formula>
    </cfRule>
  </conditionalFormatting>
  <conditionalFormatting sqref="HF21 HF23">
    <cfRule type="cellIs" dxfId="2829" priority="1006" operator="lessThan">
      <formula>0</formula>
    </cfRule>
  </conditionalFormatting>
  <conditionalFormatting sqref="HG21 HG23">
    <cfRule type="cellIs" dxfId="2828" priority="1005" operator="lessThan">
      <formula>0</formula>
    </cfRule>
  </conditionalFormatting>
  <conditionalFormatting sqref="GN21 GN23">
    <cfRule type="cellIs" dxfId="2827" priority="1004" operator="lessThan">
      <formula>0</formula>
    </cfRule>
  </conditionalFormatting>
  <conditionalFormatting sqref="GO21 GO23">
    <cfRule type="cellIs" dxfId="2826" priority="1003" operator="lessThan">
      <formula>0</formula>
    </cfRule>
  </conditionalFormatting>
  <conditionalFormatting sqref="GP21 GP23">
    <cfRule type="cellIs" dxfId="2825" priority="1002" operator="lessThan">
      <formula>0</formula>
    </cfRule>
  </conditionalFormatting>
  <conditionalFormatting sqref="GQ21 GQ23">
    <cfRule type="cellIs" dxfId="2824" priority="1001" operator="lessThan">
      <formula>0</formula>
    </cfRule>
  </conditionalFormatting>
  <conditionalFormatting sqref="GR21 GR23">
    <cfRule type="cellIs" dxfId="2823" priority="1000" operator="lessThan">
      <formula>0</formula>
    </cfRule>
  </conditionalFormatting>
  <conditionalFormatting sqref="GS21 GS23">
    <cfRule type="cellIs" dxfId="2822" priority="999" operator="lessThan">
      <formula>0</formula>
    </cfRule>
  </conditionalFormatting>
  <conditionalFormatting sqref="GT21 GT23">
    <cfRule type="cellIs" dxfId="2821" priority="998" operator="lessThan">
      <formula>0</formula>
    </cfRule>
  </conditionalFormatting>
  <conditionalFormatting sqref="GU21 GU23">
    <cfRule type="cellIs" dxfId="2820" priority="997" operator="lessThan">
      <formula>0</formula>
    </cfRule>
  </conditionalFormatting>
  <conditionalFormatting sqref="GK21 GK23">
    <cfRule type="cellIs" dxfId="2819" priority="996" operator="lessThan">
      <formula>0</formula>
    </cfRule>
  </conditionalFormatting>
  <conditionalFormatting sqref="GL21 GL23">
    <cfRule type="cellIs" dxfId="2818" priority="995" operator="lessThan">
      <formula>0</formula>
    </cfRule>
  </conditionalFormatting>
  <conditionalFormatting sqref="GM21 GM23">
    <cfRule type="cellIs" dxfId="2817" priority="994" operator="lessThan">
      <formula>0</formula>
    </cfRule>
  </conditionalFormatting>
  <conditionalFormatting sqref="GW21 GW23">
    <cfRule type="cellIs" dxfId="2816" priority="993" operator="lessThan">
      <formula>0</formula>
    </cfRule>
  </conditionalFormatting>
  <conditionalFormatting sqref="GX21 GX23">
    <cfRule type="cellIs" dxfId="2815" priority="992" operator="lessThan">
      <formula>0</formula>
    </cfRule>
  </conditionalFormatting>
  <conditionalFormatting sqref="GY21 GY23">
    <cfRule type="cellIs" dxfId="2814" priority="991" operator="lessThan">
      <formula>0</formula>
    </cfRule>
  </conditionalFormatting>
  <conditionalFormatting sqref="GZ21 GZ23">
    <cfRule type="cellIs" dxfId="2813" priority="990" operator="lessThan">
      <formula>0</formula>
    </cfRule>
  </conditionalFormatting>
  <conditionalFormatting sqref="O21 O23">
    <cfRule type="cellIs" dxfId="2812" priority="989" operator="lessThan">
      <formula>0</formula>
    </cfRule>
  </conditionalFormatting>
  <conditionalFormatting sqref="P21 P23">
    <cfRule type="cellIs" dxfId="2811" priority="988" operator="lessThan">
      <formula>0</formula>
    </cfRule>
  </conditionalFormatting>
  <conditionalFormatting sqref="GB21 GB23">
    <cfRule type="cellIs" dxfId="2810" priority="987" operator="lessThan">
      <formula>0</formula>
    </cfRule>
  </conditionalFormatting>
  <conditionalFormatting sqref="GC21 GC23">
    <cfRule type="cellIs" dxfId="2809" priority="986" operator="lessThan">
      <formula>0</formula>
    </cfRule>
  </conditionalFormatting>
  <conditionalFormatting sqref="GD21 GD23">
    <cfRule type="cellIs" dxfId="2808" priority="985" operator="lessThan">
      <formula>0</formula>
    </cfRule>
  </conditionalFormatting>
  <conditionalFormatting sqref="GE21 GE23">
    <cfRule type="cellIs" dxfId="2807" priority="984" operator="lessThan">
      <formula>0</formula>
    </cfRule>
  </conditionalFormatting>
  <conditionalFormatting sqref="GF21 GF23">
    <cfRule type="cellIs" dxfId="2806" priority="983" operator="lessThan">
      <formula>0</formula>
    </cfRule>
  </conditionalFormatting>
  <conditionalFormatting sqref="GG21 GG23">
    <cfRule type="cellIs" dxfId="2805" priority="982" operator="lessThan">
      <formula>0</formula>
    </cfRule>
  </conditionalFormatting>
  <conditionalFormatting sqref="GH21 GH23">
    <cfRule type="cellIs" dxfId="2804" priority="981" operator="lessThan">
      <formula>0</formula>
    </cfRule>
  </conditionalFormatting>
  <conditionalFormatting sqref="FA21 FA23">
    <cfRule type="cellIs" dxfId="2803" priority="980" operator="lessThan">
      <formula>0</formula>
    </cfRule>
  </conditionalFormatting>
  <conditionalFormatting sqref="FB21 FB23">
    <cfRule type="cellIs" dxfId="2802" priority="979" operator="lessThan">
      <formula>0</formula>
    </cfRule>
  </conditionalFormatting>
  <conditionalFormatting sqref="FC21 FC23">
    <cfRule type="cellIs" dxfId="2801" priority="978" operator="lessThan">
      <formula>0</formula>
    </cfRule>
  </conditionalFormatting>
  <conditionalFormatting sqref="EQ21 EQ23">
    <cfRule type="cellIs" dxfId="2800" priority="977" operator="lessThan">
      <formula>0</formula>
    </cfRule>
  </conditionalFormatting>
  <conditionalFormatting sqref="EV21 EV23">
    <cfRule type="cellIs" dxfId="2799" priority="976" operator="lessThan">
      <formula>0</formula>
    </cfRule>
  </conditionalFormatting>
  <conditionalFormatting sqref="EW21 EW23">
    <cfRule type="cellIs" dxfId="2798" priority="975" operator="lessThan">
      <formula>0</formula>
    </cfRule>
  </conditionalFormatting>
  <conditionalFormatting sqref="EX21 EX23">
    <cfRule type="cellIs" dxfId="2797" priority="974" operator="lessThan">
      <formula>0</formula>
    </cfRule>
  </conditionalFormatting>
  <conditionalFormatting sqref="EY21 EY23">
    <cfRule type="cellIs" dxfId="2796" priority="973" operator="lessThan">
      <formula>0</formula>
    </cfRule>
  </conditionalFormatting>
  <conditionalFormatting sqref="EZ21 EZ23">
    <cfRule type="cellIs" dxfId="2795" priority="972" operator="lessThan">
      <formula>0</formula>
    </cfRule>
  </conditionalFormatting>
  <conditionalFormatting sqref="EI21 EI23">
    <cfRule type="cellIs" dxfId="2794" priority="971" operator="lessThan">
      <formula>0</formula>
    </cfRule>
  </conditionalFormatting>
  <conditionalFormatting sqref="EJ21 EJ23">
    <cfRule type="cellIs" dxfId="2793" priority="970" operator="lessThan">
      <formula>0</formula>
    </cfRule>
  </conditionalFormatting>
  <conditionalFormatting sqref="EK21 EK23">
    <cfRule type="cellIs" dxfId="2792" priority="969" operator="lessThan">
      <formula>0</formula>
    </cfRule>
  </conditionalFormatting>
  <conditionalFormatting sqref="EL21 EL23">
    <cfRule type="cellIs" dxfId="2791" priority="968" operator="lessThan">
      <formula>0</formula>
    </cfRule>
  </conditionalFormatting>
  <conditionalFormatting sqref="EM21 EM23">
    <cfRule type="cellIs" dxfId="2790" priority="967" operator="lessThan">
      <formula>0</formula>
    </cfRule>
  </conditionalFormatting>
  <conditionalFormatting sqref="EN21 EN23">
    <cfRule type="cellIs" dxfId="2789" priority="966" operator="lessThan">
      <formula>0</formula>
    </cfRule>
  </conditionalFormatting>
  <conditionalFormatting sqref="EO21 EO23">
    <cfRule type="cellIs" dxfId="2788" priority="965" operator="lessThan">
      <formula>0</formula>
    </cfRule>
  </conditionalFormatting>
  <conditionalFormatting sqref="EP21 EP23">
    <cfRule type="cellIs" dxfId="2787" priority="964" operator="lessThan">
      <formula>0</formula>
    </cfRule>
  </conditionalFormatting>
  <conditionalFormatting sqref="EF21 EF23">
    <cfRule type="cellIs" dxfId="2786" priority="963" operator="lessThan">
      <formula>0</formula>
    </cfRule>
  </conditionalFormatting>
  <conditionalFormatting sqref="EG21 EG23">
    <cfRule type="cellIs" dxfId="2785" priority="962" operator="lessThan">
      <formula>0</formula>
    </cfRule>
  </conditionalFormatting>
  <conditionalFormatting sqref="EH21 EH23">
    <cfRule type="cellIs" dxfId="2784" priority="961" operator="lessThan">
      <formula>0</formula>
    </cfRule>
  </conditionalFormatting>
  <conditionalFormatting sqref="ER21 ER23">
    <cfRule type="cellIs" dxfId="2783" priority="960" operator="lessThan">
      <formula>0</formula>
    </cfRule>
  </conditionalFormatting>
  <conditionalFormatting sqref="ES21 ES23">
    <cfRule type="cellIs" dxfId="2782" priority="959" operator="lessThan">
      <formula>0</formula>
    </cfRule>
  </conditionalFormatting>
  <conditionalFormatting sqref="ET21 ET23">
    <cfRule type="cellIs" dxfId="2781" priority="958" operator="lessThan">
      <formula>0</formula>
    </cfRule>
  </conditionalFormatting>
  <conditionalFormatting sqref="EU21 EU23">
    <cfRule type="cellIs" dxfId="2780" priority="957" operator="lessThan">
      <formula>0</formula>
    </cfRule>
  </conditionalFormatting>
  <conditionalFormatting sqref="DT21 DT23">
    <cfRule type="cellIs" dxfId="2779" priority="956" operator="lessThan">
      <formula>0</formula>
    </cfRule>
  </conditionalFormatting>
  <conditionalFormatting sqref="DY21 DY23">
    <cfRule type="cellIs" dxfId="2778" priority="955" operator="lessThan">
      <formula>0</formula>
    </cfRule>
  </conditionalFormatting>
  <conditionalFormatting sqref="DZ21 DZ23">
    <cfRule type="cellIs" dxfId="2777" priority="954" operator="lessThan">
      <formula>0</formula>
    </cfRule>
  </conditionalFormatting>
  <conditionalFormatting sqref="EA21 EA23">
    <cfRule type="cellIs" dxfId="2776" priority="953" operator="lessThan">
      <formula>0</formula>
    </cfRule>
  </conditionalFormatting>
  <conditionalFormatting sqref="EB21 EB23">
    <cfRule type="cellIs" dxfId="2775" priority="952" operator="lessThan">
      <formula>0</formula>
    </cfRule>
  </conditionalFormatting>
  <conditionalFormatting sqref="EC21 EC23">
    <cfRule type="cellIs" dxfId="2774" priority="951" operator="lessThan">
      <formula>0</formula>
    </cfRule>
  </conditionalFormatting>
  <conditionalFormatting sqref="ED21 ED23">
    <cfRule type="cellIs" dxfId="2773" priority="950" operator="lessThan">
      <formula>0</formula>
    </cfRule>
  </conditionalFormatting>
  <conditionalFormatting sqref="EE21 EE23">
    <cfRule type="cellIs" dxfId="2772" priority="949" operator="lessThan">
      <formula>0</formula>
    </cfRule>
  </conditionalFormatting>
  <conditionalFormatting sqref="DL21 DL23">
    <cfRule type="cellIs" dxfId="2771" priority="948" operator="lessThan">
      <formula>0</formula>
    </cfRule>
  </conditionalFormatting>
  <conditionalFormatting sqref="DM21 DM23">
    <cfRule type="cellIs" dxfId="2770" priority="947" operator="lessThan">
      <formula>0</formula>
    </cfRule>
  </conditionalFormatting>
  <conditionalFormatting sqref="DN21 DN23">
    <cfRule type="cellIs" dxfId="2769" priority="946" operator="lessThan">
      <formula>0</formula>
    </cfRule>
  </conditionalFormatting>
  <conditionalFormatting sqref="DO21 DO23">
    <cfRule type="cellIs" dxfId="2768" priority="945" operator="lessThan">
      <formula>0</formula>
    </cfRule>
  </conditionalFormatting>
  <conditionalFormatting sqref="DP21 DP23">
    <cfRule type="cellIs" dxfId="2767" priority="944" operator="lessThan">
      <formula>0</formula>
    </cfRule>
  </conditionalFormatting>
  <conditionalFormatting sqref="DQ21 DQ23">
    <cfRule type="cellIs" dxfId="2766" priority="943" operator="lessThan">
      <formula>0</formula>
    </cfRule>
  </conditionalFormatting>
  <conditionalFormatting sqref="DR21 DR23">
    <cfRule type="cellIs" dxfId="2765" priority="942" operator="lessThan">
      <formula>0</formula>
    </cfRule>
  </conditionalFormatting>
  <conditionalFormatting sqref="DS21 DS23">
    <cfRule type="cellIs" dxfId="2764" priority="941" operator="lessThan">
      <formula>0</formula>
    </cfRule>
  </conditionalFormatting>
  <conditionalFormatting sqref="Q21 Q23">
    <cfRule type="cellIs" dxfId="2763" priority="940" operator="lessThan">
      <formula>0</formula>
    </cfRule>
  </conditionalFormatting>
  <conditionalFormatting sqref="R21 R23">
    <cfRule type="cellIs" dxfId="2762" priority="939" operator="lessThan">
      <formula>0</formula>
    </cfRule>
  </conditionalFormatting>
  <conditionalFormatting sqref="DK21 DK23">
    <cfRule type="cellIs" dxfId="2761" priority="938" operator="lessThan">
      <formula>0</formula>
    </cfRule>
  </conditionalFormatting>
  <conditionalFormatting sqref="DU21 DU23">
    <cfRule type="cellIs" dxfId="2760" priority="937" operator="lessThan">
      <formula>0</formula>
    </cfRule>
  </conditionalFormatting>
  <conditionalFormatting sqref="DV21 DV23">
    <cfRule type="cellIs" dxfId="2759" priority="936" operator="lessThan">
      <formula>0</formula>
    </cfRule>
  </conditionalFormatting>
  <conditionalFormatting sqref="DW21 DW23">
    <cfRule type="cellIs" dxfId="2758" priority="935" operator="lessThan">
      <formula>0</formula>
    </cfRule>
  </conditionalFormatting>
  <conditionalFormatting sqref="DX21 DX23">
    <cfRule type="cellIs" dxfId="2757" priority="934" operator="lessThan">
      <formula>0</formula>
    </cfRule>
  </conditionalFormatting>
  <conditionalFormatting sqref="FK21 FK23">
    <cfRule type="cellIs" dxfId="2756" priority="933" operator="lessThan">
      <formula>0</formula>
    </cfRule>
  </conditionalFormatting>
  <conditionalFormatting sqref="FL21 FL23">
    <cfRule type="cellIs" dxfId="2755" priority="932" operator="lessThan">
      <formula>0</formula>
    </cfRule>
  </conditionalFormatting>
  <conditionalFormatting sqref="FX21 FX23">
    <cfRule type="cellIs" dxfId="2754" priority="931" operator="lessThan">
      <formula>0</formula>
    </cfRule>
  </conditionalFormatting>
  <conditionalFormatting sqref="FP21 FP23">
    <cfRule type="cellIs" dxfId="2753" priority="930" operator="lessThan">
      <formula>0</formula>
    </cfRule>
  </conditionalFormatting>
  <conditionalFormatting sqref="FQ21 FQ23">
    <cfRule type="cellIs" dxfId="2752" priority="929" operator="lessThan">
      <formula>0</formula>
    </cfRule>
  </conditionalFormatting>
  <conditionalFormatting sqref="FR21 FR23">
    <cfRule type="cellIs" dxfId="2751" priority="928" operator="lessThan">
      <formula>0</formula>
    </cfRule>
  </conditionalFormatting>
  <conditionalFormatting sqref="FS21 FS23">
    <cfRule type="cellIs" dxfId="2750" priority="927" operator="lessThan">
      <formula>0</formula>
    </cfRule>
  </conditionalFormatting>
  <conditionalFormatting sqref="FT21 FT23">
    <cfRule type="cellIs" dxfId="2749" priority="926" operator="lessThan">
      <formula>0</formula>
    </cfRule>
  </conditionalFormatting>
  <conditionalFormatting sqref="FU21 FU23">
    <cfRule type="cellIs" dxfId="2748" priority="925" operator="lessThan">
      <formula>0</formula>
    </cfRule>
  </conditionalFormatting>
  <conditionalFormatting sqref="FV21 FV23">
    <cfRule type="cellIs" dxfId="2747" priority="924" operator="lessThan">
      <formula>0</formula>
    </cfRule>
  </conditionalFormatting>
  <conditionalFormatting sqref="FW21 FW23">
    <cfRule type="cellIs" dxfId="2746" priority="923" operator="lessThan">
      <formula>0</formula>
    </cfRule>
  </conditionalFormatting>
  <conditionalFormatting sqref="FM21 FM23">
    <cfRule type="cellIs" dxfId="2745" priority="922" operator="lessThan">
      <formula>0</formula>
    </cfRule>
  </conditionalFormatting>
  <conditionalFormatting sqref="FN21 FN23">
    <cfRule type="cellIs" dxfId="2744" priority="921" operator="lessThan">
      <formula>0</formula>
    </cfRule>
  </conditionalFormatting>
  <conditionalFormatting sqref="FO21 FO23">
    <cfRule type="cellIs" dxfId="2743" priority="920" operator="lessThan">
      <formula>0</formula>
    </cfRule>
  </conditionalFormatting>
  <conditionalFormatting sqref="FY21 FY23">
    <cfRule type="cellIs" dxfId="2742" priority="919" operator="lessThan">
      <formula>0</formula>
    </cfRule>
  </conditionalFormatting>
  <conditionalFormatting sqref="FZ21 FZ23">
    <cfRule type="cellIs" dxfId="2741" priority="918" operator="lessThan">
      <formula>0</formula>
    </cfRule>
  </conditionalFormatting>
  <conditionalFormatting sqref="GA21 GA23">
    <cfRule type="cellIs" dxfId="2740" priority="917" operator="lessThan">
      <formula>0</formula>
    </cfRule>
  </conditionalFormatting>
  <conditionalFormatting sqref="FD21 FD23">
    <cfRule type="cellIs" dxfId="2739" priority="916" operator="lessThan">
      <formula>0</formula>
    </cfRule>
  </conditionalFormatting>
  <conditionalFormatting sqref="FE21 FE23">
    <cfRule type="cellIs" dxfId="2738" priority="915" operator="lessThan">
      <formula>0</formula>
    </cfRule>
  </conditionalFormatting>
  <conditionalFormatting sqref="FF21 FF23">
    <cfRule type="cellIs" dxfId="2737" priority="914" operator="lessThan">
      <formula>0</formula>
    </cfRule>
  </conditionalFormatting>
  <conditionalFormatting sqref="FG21 FG23">
    <cfRule type="cellIs" dxfId="2736" priority="913" operator="lessThan">
      <formula>0</formula>
    </cfRule>
  </conditionalFormatting>
  <conditionalFormatting sqref="FH21 FH23">
    <cfRule type="cellIs" dxfId="2735" priority="912" operator="lessThan">
      <formula>0</formula>
    </cfRule>
  </conditionalFormatting>
  <conditionalFormatting sqref="FI21 FI23">
    <cfRule type="cellIs" dxfId="2734" priority="911" operator="lessThan">
      <formula>0</formula>
    </cfRule>
  </conditionalFormatting>
  <conditionalFormatting sqref="FJ21 FJ23">
    <cfRule type="cellIs" dxfId="2733" priority="910" operator="lessThan">
      <formula>0</formula>
    </cfRule>
  </conditionalFormatting>
  <conditionalFormatting sqref="DE21 DE23">
    <cfRule type="cellIs" dxfId="2732" priority="909" operator="lessThan">
      <formula>0</formula>
    </cfRule>
  </conditionalFormatting>
  <conditionalFormatting sqref="DF21 DF23">
    <cfRule type="cellIs" dxfId="2731" priority="908" operator="lessThan">
      <formula>0</formula>
    </cfRule>
  </conditionalFormatting>
  <conditionalFormatting sqref="DG21 DG23">
    <cfRule type="cellIs" dxfId="2730" priority="907" operator="lessThan">
      <formula>0</formula>
    </cfRule>
  </conditionalFormatting>
  <conditionalFormatting sqref="DH21 DH23">
    <cfRule type="cellIs" dxfId="2729" priority="906" operator="lessThan">
      <formula>0</formula>
    </cfRule>
  </conditionalFormatting>
  <conditionalFormatting sqref="DI21 DI23">
    <cfRule type="cellIs" dxfId="2728" priority="905" operator="lessThan">
      <formula>0</formula>
    </cfRule>
  </conditionalFormatting>
  <conditionalFormatting sqref="DJ21 DJ23">
    <cfRule type="cellIs" dxfId="2727" priority="904" operator="lessThan">
      <formula>0</formula>
    </cfRule>
  </conditionalFormatting>
  <conditionalFormatting sqref="DB21 DB23">
    <cfRule type="cellIs" dxfId="2726" priority="903" operator="lessThan">
      <formula>0</formula>
    </cfRule>
  </conditionalFormatting>
  <conditionalFormatting sqref="DC21 DC23">
    <cfRule type="cellIs" dxfId="2725" priority="902" operator="lessThan">
      <formula>0</formula>
    </cfRule>
  </conditionalFormatting>
  <conditionalFormatting sqref="DD21 DD23">
    <cfRule type="cellIs" dxfId="2724" priority="901" operator="lessThan">
      <formula>0</formula>
    </cfRule>
  </conditionalFormatting>
  <conditionalFormatting sqref="CP21 CP23">
    <cfRule type="cellIs" dxfId="2723" priority="900" operator="lessThan">
      <formula>0</formula>
    </cfRule>
  </conditionalFormatting>
  <conditionalFormatting sqref="CU21 CU23">
    <cfRule type="cellIs" dxfId="2722" priority="899" operator="lessThan">
      <formula>0</formula>
    </cfRule>
  </conditionalFormatting>
  <conditionalFormatting sqref="CV21 CV23">
    <cfRule type="cellIs" dxfId="2721" priority="898" operator="lessThan">
      <formula>0</formula>
    </cfRule>
  </conditionalFormatting>
  <conditionalFormatting sqref="CW21 CW23">
    <cfRule type="cellIs" dxfId="2720" priority="897" operator="lessThan">
      <formula>0</formula>
    </cfRule>
  </conditionalFormatting>
  <conditionalFormatting sqref="CX21 CX23">
    <cfRule type="cellIs" dxfId="2719" priority="896" operator="lessThan">
      <formula>0</formula>
    </cfRule>
  </conditionalFormatting>
  <conditionalFormatting sqref="CY21 CY23">
    <cfRule type="cellIs" dxfId="2718" priority="895" operator="lessThan">
      <formula>0</formula>
    </cfRule>
  </conditionalFormatting>
  <conditionalFormatting sqref="CZ21 CZ23">
    <cfRule type="cellIs" dxfId="2717" priority="894" operator="lessThan">
      <formula>0</formula>
    </cfRule>
  </conditionalFormatting>
  <conditionalFormatting sqref="DA21 DA23">
    <cfRule type="cellIs" dxfId="2716" priority="893" operator="lessThan">
      <formula>0</formula>
    </cfRule>
  </conditionalFormatting>
  <conditionalFormatting sqref="CH21 CH23">
    <cfRule type="cellIs" dxfId="2715" priority="892" operator="lessThan">
      <formula>0</formula>
    </cfRule>
  </conditionalFormatting>
  <conditionalFormatting sqref="CI21 CI23">
    <cfRule type="cellIs" dxfId="2714" priority="891" operator="lessThan">
      <formula>0</formula>
    </cfRule>
  </conditionalFormatting>
  <conditionalFormatting sqref="CJ21 CJ23">
    <cfRule type="cellIs" dxfId="2713" priority="890" operator="lessThan">
      <formula>0</formula>
    </cfRule>
  </conditionalFormatting>
  <conditionalFormatting sqref="CK21 CK23">
    <cfRule type="cellIs" dxfId="2712" priority="889" operator="lessThan">
      <formula>0</formula>
    </cfRule>
  </conditionalFormatting>
  <conditionalFormatting sqref="CL21 CL23">
    <cfRule type="cellIs" dxfId="2711" priority="888" operator="lessThan">
      <formula>0</formula>
    </cfRule>
  </conditionalFormatting>
  <conditionalFormatting sqref="CM21 CM23">
    <cfRule type="cellIs" dxfId="2710" priority="887" operator="lessThan">
      <formula>0</formula>
    </cfRule>
  </conditionalFormatting>
  <conditionalFormatting sqref="CN21 CN23">
    <cfRule type="cellIs" dxfId="2709" priority="886" operator="lessThan">
      <formula>0</formula>
    </cfRule>
  </conditionalFormatting>
  <conditionalFormatting sqref="CO21 CO23">
    <cfRule type="cellIs" dxfId="2708" priority="885" operator="lessThan">
      <formula>0</formula>
    </cfRule>
  </conditionalFormatting>
  <conditionalFormatting sqref="CG21 CG23">
    <cfRule type="cellIs" dxfId="2707" priority="884" operator="lessThan">
      <formula>0</formula>
    </cfRule>
  </conditionalFormatting>
  <conditionalFormatting sqref="CQ21 CQ23">
    <cfRule type="cellIs" dxfId="2706" priority="883" operator="lessThan">
      <formula>0</formula>
    </cfRule>
  </conditionalFormatting>
  <conditionalFormatting sqref="CR21 CR23">
    <cfRule type="cellIs" dxfId="2705" priority="882" operator="lessThan">
      <formula>0</formula>
    </cfRule>
  </conditionalFormatting>
  <conditionalFormatting sqref="CS21 CS23">
    <cfRule type="cellIs" dxfId="2704" priority="881" operator="lessThan">
      <formula>0</formula>
    </cfRule>
  </conditionalFormatting>
  <conditionalFormatting sqref="CT21 CT23">
    <cfRule type="cellIs" dxfId="2703" priority="880" operator="lessThan">
      <formula>0</formula>
    </cfRule>
  </conditionalFormatting>
  <conditionalFormatting sqref="CA21 CA23">
    <cfRule type="cellIs" dxfId="2702" priority="879" operator="lessThan">
      <formula>0</formula>
    </cfRule>
  </conditionalFormatting>
  <conditionalFormatting sqref="CB21 CB23">
    <cfRule type="cellIs" dxfId="2701" priority="878" operator="lessThan">
      <formula>0</formula>
    </cfRule>
  </conditionalFormatting>
  <conditionalFormatting sqref="CC21 CC23">
    <cfRule type="cellIs" dxfId="2700" priority="877" operator="lessThan">
      <formula>0</formula>
    </cfRule>
  </conditionalFormatting>
  <conditionalFormatting sqref="CD21 CD23">
    <cfRule type="cellIs" dxfId="2699" priority="876" operator="lessThan">
      <formula>0</formula>
    </cfRule>
  </conditionalFormatting>
  <conditionalFormatting sqref="CE21 CE23">
    <cfRule type="cellIs" dxfId="2698" priority="875" operator="lessThan">
      <formula>0</formula>
    </cfRule>
  </conditionalFormatting>
  <conditionalFormatting sqref="CF21 CF23">
    <cfRule type="cellIs" dxfId="2697" priority="874" operator="lessThan">
      <formula>0</formula>
    </cfRule>
  </conditionalFormatting>
  <conditionalFormatting sqref="BX21 BX23">
    <cfRule type="cellIs" dxfId="2696" priority="873" operator="lessThan">
      <formula>0</formula>
    </cfRule>
  </conditionalFormatting>
  <conditionalFormatting sqref="BY21 BY23">
    <cfRule type="cellIs" dxfId="2695" priority="872" operator="lessThan">
      <formula>0</formula>
    </cfRule>
  </conditionalFormatting>
  <conditionalFormatting sqref="BZ21 BZ23">
    <cfRule type="cellIs" dxfId="2694" priority="871" operator="lessThan">
      <formula>0</formula>
    </cfRule>
  </conditionalFormatting>
  <conditionalFormatting sqref="BL21 BL23">
    <cfRule type="cellIs" dxfId="2693" priority="870" operator="lessThan">
      <formula>0</formula>
    </cfRule>
  </conditionalFormatting>
  <conditionalFormatting sqref="BQ21 BQ23">
    <cfRule type="cellIs" dxfId="2692" priority="869" operator="lessThan">
      <formula>0</formula>
    </cfRule>
  </conditionalFormatting>
  <conditionalFormatting sqref="BR21 BR23">
    <cfRule type="cellIs" dxfId="2691" priority="868" operator="lessThan">
      <formula>0</formula>
    </cfRule>
  </conditionalFormatting>
  <conditionalFormatting sqref="BS21 BS23">
    <cfRule type="cellIs" dxfId="2690" priority="867" operator="lessThan">
      <formula>0</formula>
    </cfRule>
  </conditionalFormatting>
  <conditionalFormatting sqref="BT21 BT23">
    <cfRule type="cellIs" dxfId="2689" priority="866" operator="lessThan">
      <formula>0</formula>
    </cfRule>
  </conditionalFormatting>
  <conditionalFormatting sqref="BU21 BU23">
    <cfRule type="cellIs" dxfId="2688" priority="865" operator="lessThan">
      <formula>0</formula>
    </cfRule>
  </conditionalFormatting>
  <conditionalFormatting sqref="BV21 BV23">
    <cfRule type="cellIs" dxfId="2687" priority="864" operator="lessThan">
      <formula>0</formula>
    </cfRule>
  </conditionalFormatting>
  <conditionalFormatting sqref="BW21 BW23">
    <cfRule type="cellIs" dxfId="2686" priority="863" operator="lessThan">
      <formula>0</formula>
    </cfRule>
  </conditionalFormatting>
  <conditionalFormatting sqref="BD21 BD23">
    <cfRule type="cellIs" dxfId="2685" priority="862" operator="lessThan">
      <formula>0</formula>
    </cfRule>
  </conditionalFormatting>
  <conditionalFormatting sqref="BE21 BE23">
    <cfRule type="cellIs" dxfId="2684" priority="861" operator="lessThan">
      <formula>0</formula>
    </cfRule>
  </conditionalFormatting>
  <conditionalFormatting sqref="BF21 BF23">
    <cfRule type="cellIs" dxfId="2683" priority="860" operator="lessThan">
      <formula>0</formula>
    </cfRule>
  </conditionalFormatting>
  <conditionalFormatting sqref="BG21 BG23">
    <cfRule type="cellIs" dxfId="2682" priority="859" operator="lessThan">
      <formula>0</formula>
    </cfRule>
  </conditionalFormatting>
  <conditionalFormatting sqref="BH21 BH23">
    <cfRule type="cellIs" dxfId="2681" priority="858" operator="lessThan">
      <formula>0</formula>
    </cfRule>
  </conditionalFormatting>
  <conditionalFormatting sqref="BI21 BI23">
    <cfRule type="cellIs" dxfId="2680" priority="857" operator="lessThan">
      <formula>0</formula>
    </cfRule>
  </conditionalFormatting>
  <conditionalFormatting sqref="BJ21 BJ23">
    <cfRule type="cellIs" dxfId="2679" priority="856" operator="lessThan">
      <formula>0</formula>
    </cfRule>
  </conditionalFormatting>
  <conditionalFormatting sqref="BK21 BK23">
    <cfRule type="cellIs" dxfId="2678" priority="855" operator="lessThan">
      <formula>0</formula>
    </cfRule>
  </conditionalFormatting>
  <conditionalFormatting sqref="BC21 BC23">
    <cfRule type="cellIs" dxfId="2677" priority="854" operator="lessThan">
      <formula>0</formula>
    </cfRule>
  </conditionalFormatting>
  <conditionalFormatting sqref="BM21 BM23">
    <cfRule type="cellIs" dxfId="2676" priority="853" operator="lessThan">
      <formula>0</formula>
    </cfRule>
  </conditionalFormatting>
  <conditionalFormatting sqref="BN21 BN23">
    <cfRule type="cellIs" dxfId="2675" priority="852" operator="lessThan">
      <formula>0</formula>
    </cfRule>
  </conditionalFormatting>
  <conditionalFormatting sqref="BO21 BO23">
    <cfRule type="cellIs" dxfId="2674" priority="851" operator="lessThan">
      <formula>0</formula>
    </cfRule>
  </conditionalFormatting>
  <conditionalFormatting sqref="BP21 BP23">
    <cfRule type="cellIs" dxfId="2673" priority="850" operator="lessThan">
      <formula>0</formula>
    </cfRule>
  </conditionalFormatting>
  <conditionalFormatting sqref="AW21 AW23">
    <cfRule type="cellIs" dxfId="2672" priority="849" operator="lessThan">
      <formula>0</formula>
    </cfRule>
  </conditionalFormatting>
  <conditionalFormatting sqref="AX21 AX23">
    <cfRule type="cellIs" dxfId="2671" priority="848" operator="lessThan">
      <formula>0</formula>
    </cfRule>
  </conditionalFormatting>
  <conditionalFormatting sqref="AY21 AY23">
    <cfRule type="cellIs" dxfId="2670" priority="847" operator="lessThan">
      <formula>0</formula>
    </cfRule>
  </conditionalFormatting>
  <conditionalFormatting sqref="AZ21 AZ23">
    <cfRule type="cellIs" dxfId="2669" priority="846" operator="lessThan">
      <formula>0</formula>
    </cfRule>
  </conditionalFormatting>
  <conditionalFormatting sqref="BA21 BA23">
    <cfRule type="cellIs" dxfId="2668" priority="845" operator="lessThan">
      <formula>0</formula>
    </cfRule>
  </conditionalFormatting>
  <conditionalFormatting sqref="BB21 BB23">
    <cfRule type="cellIs" dxfId="2667" priority="844" operator="lessThan">
      <formula>0</formula>
    </cfRule>
  </conditionalFormatting>
  <conditionalFormatting sqref="AT21 AT23">
    <cfRule type="cellIs" dxfId="2666" priority="843" operator="lessThan">
      <formula>0</formula>
    </cfRule>
  </conditionalFormatting>
  <conditionalFormatting sqref="AU21 AU23">
    <cfRule type="cellIs" dxfId="2665" priority="842" operator="lessThan">
      <formula>0</formula>
    </cfRule>
  </conditionalFormatting>
  <conditionalFormatting sqref="AV21 AV23">
    <cfRule type="cellIs" dxfId="2664" priority="841" operator="lessThan">
      <formula>0</formula>
    </cfRule>
  </conditionalFormatting>
  <conditionalFormatting sqref="AH21 AH23">
    <cfRule type="cellIs" dxfId="2663" priority="840" operator="lessThan">
      <formula>0</formula>
    </cfRule>
  </conditionalFormatting>
  <conditionalFormatting sqref="AM21 AM23">
    <cfRule type="cellIs" dxfId="2662" priority="839" operator="lessThan">
      <formula>0</formula>
    </cfRule>
  </conditionalFormatting>
  <conditionalFormatting sqref="AN21 AN23">
    <cfRule type="cellIs" dxfId="2661" priority="838" operator="lessThan">
      <formula>0</formula>
    </cfRule>
  </conditionalFormatting>
  <conditionalFormatting sqref="AO21 AO23">
    <cfRule type="cellIs" dxfId="2660" priority="837" operator="lessThan">
      <formula>0</formula>
    </cfRule>
  </conditionalFormatting>
  <conditionalFormatting sqref="AP21 AP23">
    <cfRule type="cellIs" dxfId="2659" priority="836" operator="lessThan">
      <formula>0</formula>
    </cfRule>
  </conditionalFormatting>
  <conditionalFormatting sqref="AQ21 AQ23">
    <cfRule type="cellIs" dxfId="2658" priority="835" operator="lessThan">
      <formula>0</formula>
    </cfRule>
  </conditionalFormatting>
  <conditionalFormatting sqref="AR21 AR23">
    <cfRule type="cellIs" dxfId="2657" priority="834" operator="lessThan">
      <formula>0</formula>
    </cfRule>
  </conditionalFormatting>
  <conditionalFormatting sqref="AS21 AS23">
    <cfRule type="cellIs" dxfId="2656" priority="833" operator="lessThan">
      <formula>0</formula>
    </cfRule>
  </conditionalFormatting>
  <conditionalFormatting sqref="T21 T23">
    <cfRule type="cellIs" dxfId="2655" priority="832" operator="lessThan">
      <formula>0</formula>
    </cfRule>
  </conditionalFormatting>
  <conditionalFormatting sqref="U21 U23">
    <cfRule type="cellIs" dxfId="2654" priority="831" operator="lessThan">
      <formula>0</formula>
    </cfRule>
  </conditionalFormatting>
  <conditionalFormatting sqref="V21 V23">
    <cfRule type="cellIs" dxfId="2653" priority="830" operator="lessThan">
      <formula>0</formula>
    </cfRule>
  </conditionalFormatting>
  <conditionalFormatting sqref="W21 W23">
    <cfRule type="cellIs" dxfId="2652" priority="829" operator="lessThan">
      <formula>0</formula>
    </cfRule>
  </conditionalFormatting>
  <conditionalFormatting sqref="AD21 AD23">
    <cfRule type="cellIs" dxfId="2651" priority="828" operator="lessThan">
      <formula>0</formula>
    </cfRule>
  </conditionalFormatting>
  <conditionalFormatting sqref="AE21 AE23">
    <cfRule type="cellIs" dxfId="2650" priority="827" operator="lessThan">
      <formula>0</formula>
    </cfRule>
  </conditionalFormatting>
  <conditionalFormatting sqref="AF21 AF23">
    <cfRule type="cellIs" dxfId="2649" priority="826" operator="lessThan">
      <formula>0</formula>
    </cfRule>
  </conditionalFormatting>
  <conditionalFormatting sqref="AG21 AG23">
    <cfRule type="cellIs" dxfId="2648" priority="825" operator="lessThan">
      <formula>0</formula>
    </cfRule>
  </conditionalFormatting>
  <conditionalFormatting sqref="S21 S23">
    <cfRule type="cellIs" dxfId="2647" priority="824" operator="lessThan">
      <formula>0</formula>
    </cfRule>
  </conditionalFormatting>
  <conditionalFormatting sqref="AI21 AI23">
    <cfRule type="cellIs" dxfId="2646" priority="823" operator="lessThan">
      <formula>0</formula>
    </cfRule>
  </conditionalFormatting>
  <conditionalFormatting sqref="AJ21 AJ23">
    <cfRule type="cellIs" dxfId="2645" priority="822" operator="lessThan">
      <formula>0</formula>
    </cfRule>
  </conditionalFormatting>
  <conditionalFormatting sqref="AK21 AK23">
    <cfRule type="cellIs" dxfId="2644" priority="821" operator="lessThan">
      <formula>0</formula>
    </cfRule>
  </conditionalFormatting>
  <conditionalFormatting sqref="AL21 AL23">
    <cfRule type="cellIs" dxfId="2643" priority="820" operator="lessThan">
      <formula>0</formula>
    </cfRule>
  </conditionalFormatting>
  <conditionalFormatting sqref="AB21 AB23">
    <cfRule type="cellIs" dxfId="2642" priority="819" operator="lessThan">
      <formula>0</formula>
    </cfRule>
  </conditionalFormatting>
  <conditionalFormatting sqref="X21 X23">
    <cfRule type="cellIs" dxfId="2641" priority="818" operator="lessThan">
      <formula>0</formula>
    </cfRule>
  </conditionalFormatting>
  <conditionalFormatting sqref="Y21 Y23">
    <cfRule type="cellIs" dxfId="2640" priority="817" operator="lessThan">
      <formula>0</formula>
    </cfRule>
  </conditionalFormatting>
  <conditionalFormatting sqref="Z21 Z23">
    <cfRule type="cellIs" dxfId="2639" priority="816" operator="lessThan">
      <formula>0</formula>
    </cfRule>
  </conditionalFormatting>
  <conditionalFormatting sqref="AA21 AA23">
    <cfRule type="cellIs" dxfId="2638" priority="815" operator="lessThan">
      <formula>0</formula>
    </cfRule>
  </conditionalFormatting>
  <conditionalFormatting sqref="AC21 AC23">
    <cfRule type="cellIs" dxfId="2637" priority="814" operator="lessThan">
      <formula>0</formula>
    </cfRule>
  </conditionalFormatting>
  <conditionalFormatting sqref="E21 E23">
    <cfRule type="cellIs" dxfId="2636" priority="813" operator="lessThan">
      <formula>0</formula>
    </cfRule>
  </conditionalFormatting>
  <conditionalFormatting sqref="E21 E23">
    <cfRule type="cellIs" dxfId="2635" priority="812" operator="lessThan">
      <formula>0</formula>
    </cfRule>
  </conditionalFormatting>
  <conditionalFormatting sqref="E21 E23">
    <cfRule type="cellIs" dxfId="2634" priority="811" operator="lessThan">
      <formula>0</formula>
    </cfRule>
  </conditionalFormatting>
  <conditionalFormatting sqref="E21 E23">
    <cfRule type="cellIs" dxfId="2633" priority="810" operator="lessThan">
      <formula>0</formula>
    </cfRule>
  </conditionalFormatting>
  <conditionalFormatting sqref="NK21 NK23">
    <cfRule type="cellIs" dxfId="2632" priority="809" operator="lessThan">
      <formula>0</formula>
    </cfRule>
  </conditionalFormatting>
  <conditionalFormatting sqref="NK21 NK23">
    <cfRule type="cellIs" dxfId="2631" priority="808" operator="lessThan">
      <formula>0</formula>
    </cfRule>
  </conditionalFormatting>
  <conditionalFormatting sqref="NK21 NK23">
    <cfRule type="cellIs" dxfId="2630" priority="807" operator="lessThan">
      <formula>0</formula>
    </cfRule>
  </conditionalFormatting>
  <conditionalFormatting sqref="NK21 NK23">
    <cfRule type="cellIs" dxfId="2629" priority="806" operator="lessThan">
      <formula>0</formula>
    </cfRule>
  </conditionalFormatting>
  <conditionalFormatting sqref="G21 G23">
    <cfRule type="cellIs" dxfId="2628" priority="804" operator="lessThan">
      <formula>0</formula>
    </cfRule>
  </conditionalFormatting>
  <conditionalFormatting sqref="G21 G23">
    <cfRule type="cellIs" dxfId="2627" priority="803" operator="lessThan">
      <formula>0</formula>
    </cfRule>
  </conditionalFormatting>
  <conditionalFormatting sqref="G21 G23">
    <cfRule type="cellIs" dxfId="2626" priority="802" operator="lessThan">
      <formula>0</formula>
    </cfRule>
  </conditionalFormatting>
  <conditionalFormatting sqref="G21 G23">
    <cfRule type="cellIs" dxfId="2625" priority="805" operator="lessThan">
      <formula>0</formula>
    </cfRule>
  </conditionalFormatting>
  <conditionalFormatting sqref="F21 F23">
    <cfRule type="cellIs" dxfId="2624" priority="801" operator="lessThan">
      <formula>0</formula>
    </cfRule>
  </conditionalFormatting>
  <conditionalFormatting sqref="F21 F23">
    <cfRule type="cellIs" dxfId="2623" priority="800" operator="lessThan">
      <formula>0</formula>
    </cfRule>
  </conditionalFormatting>
  <conditionalFormatting sqref="F21 F23">
    <cfRule type="cellIs" dxfId="2622" priority="799" operator="lessThan">
      <formula>0</formula>
    </cfRule>
  </conditionalFormatting>
  <conditionalFormatting sqref="F21 F23">
    <cfRule type="cellIs" dxfId="2621" priority="798" operator="lessThan">
      <formula>0</formula>
    </cfRule>
  </conditionalFormatting>
  <conditionalFormatting sqref="F21 F23">
    <cfRule type="cellIs" dxfId="2620" priority="797" operator="lessThan">
      <formula>0</formula>
    </cfRule>
  </conditionalFormatting>
  <conditionalFormatting sqref="F21 F23">
    <cfRule type="cellIs" dxfId="2619" priority="796" operator="lessThan">
      <formula>0</formula>
    </cfRule>
  </conditionalFormatting>
  <conditionalFormatting sqref="F21 F23">
    <cfRule type="cellIs" dxfId="2618" priority="795" operator="lessThan">
      <formula>0</formula>
    </cfRule>
  </conditionalFormatting>
  <conditionalFormatting sqref="F21 F23">
    <cfRule type="cellIs" dxfId="2617" priority="794" operator="lessThan">
      <formula>0</formula>
    </cfRule>
  </conditionalFormatting>
  <conditionalFormatting sqref="C21">
    <cfRule type="expression" dxfId="2616" priority="793">
      <formula>AND((E21-F21)&lt;1,(E21-F21)&gt;-1)</formula>
    </cfRule>
  </conditionalFormatting>
  <conditionalFormatting sqref="C23">
    <cfRule type="expression" dxfId="2615" priority="792">
      <formula>AND((E23-F23)&lt;1,(E23-F23)&gt;-1)</formula>
    </cfRule>
  </conditionalFormatting>
  <conditionalFormatting sqref="J22">
    <cfRule type="cellIs" dxfId="2614" priority="791" operator="lessThan">
      <formula>0</formula>
    </cfRule>
  </conditionalFormatting>
  <conditionalFormatting sqref="I22">
    <cfRule type="cellIs" dxfId="2613" priority="790" operator="lessThan">
      <formula>0</formula>
    </cfRule>
  </conditionalFormatting>
  <conditionalFormatting sqref="K22">
    <cfRule type="cellIs" dxfId="2612" priority="789" operator="lessThan">
      <formula>0</formula>
    </cfRule>
  </conditionalFormatting>
  <conditionalFormatting sqref="MY22">
    <cfRule type="cellIs" dxfId="2611" priority="788" operator="lessThan">
      <formula>0</formula>
    </cfRule>
  </conditionalFormatting>
  <conditionalFormatting sqref="ND22">
    <cfRule type="cellIs" dxfId="2610" priority="787" operator="lessThan">
      <formula>0</formula>
    </cfRule>
  </conditionalFormatting>
  <conditionalFormatting sqref="NE22">
    <cfRule type="cellIs" dxfId="2609" priority="786" operator="lessThan">
      <formula>0</formula>
    </cfRule>
  </conditionalFormatting>
  <conditionalFormatting sqref="NF22">
    <cfRule type="cellIs" dxfId="2608" priority="785" operator="lessThan">
      <formula>0</formula>
    </cfRule>
  </conditionalFormatting>
  <conditionalFormatting sqref="NG22">
    <cfRule type="cellIs" dxfId="2607" priority="784" operator="lessThan">
      <formula>0</formula>
    </cfRule>
  </conditionalFormatting>
  <conditionalFormatting sqref="NH22">
    <cfRule type="cellIs" dxfId="2606" priority="783" operator="lessThan">
      <formula>0</formula>
    </cfRule>
  </conditionalFormatting>
  <conditionalFormatting sqref="NI22">
    <cfRule type="cellIs" dxfId="2605" priority="782" operator="lessThan">
      <formula>0</formula>
    </cfRule>
  </conditionalFormatting>
  <conditionalFormatting sqref="NJ22">
    <cfRule type="cellIs" dxfId="2604" priority="781" operator="lessThan">
      <formula>0</formula>
    </cfRule>
  </conditionalFormatting>
  <conditionalFormatting sqref="H22">
    <cfRule type="cellIs" dxfId="2603" priority="779" operator="lessThan">
      <formula>0</formula>
    </cfRule>
  </conditionalFormatting>
  <conditionalFormatting sqref="H22">
    <cfRule type="cellIs" dxfId="2602" priority="780" operator="lessThan">
      <formula>0</formula>
    </cfRule>
  </conditionalFormatting>
  <conditionalFormatting sqref="NL22">
    <cfRule type="cellIs" dxfId="2601" priority="778" operator="lessThan">
      <formula>0</formula>
    </cfRule>
  </conditionalFormatting>
  <conditionalFormatting sqref="MQ22">
    <cfRule type="cellIs" dxfId="2600" priority="777" operator="lessThan">
      <formula>0</formula>
    </cfRule>
  </conditionalFormatting>
  <conditionalFormatting sqref="MR22">
    <cfRule type="cellIs" dxfId="2599" priority="776" operator="lessThan">
      <formula>0</formula>
    </cfRule>
  </conditionalFormatting>
  <conditionalFormatting sqref="MS22">
    <cfRule type="cellIs" dxfId="2598" priority="775" operator="lessThan">
      <formula>0</formula>
    </cfRule>
  </conditionalFormatting>
  <conditionalFormatting sqref="MT22">
    <cfRule type="cellIs" dxfId="2597" priority="774" operator="lessThan">
      <formula>0</formula>
    </cfRule>
  </conditionalFormatting>
  <conditionalFormatting sqref="MU22">
    <cfRule type="cellIs" dxfId="2596" priority="773" operator="lessThan">
      <formula>0</formula>
    </cfRule>
  </conditionalFormatting>
  <conditionalFormatting sqref="MV22">
    <cfRule type="cellIs" dxfId="2595" priority="772" operator="lessThan">
      <formula>0</formula>
    </cfRule>
  </conditionalFormatting>
  <conditionalFormatting sqref="MW22">
    <cfRule type="cellIs" dxfId="2594" priority="771" operator="lessThan">
      <formula>0</formula>
    </cfRule>
  </conditionalFormatting>
  <conditionalFormatting sqref="MX22">
    <cfRule type="cellIs" dxfId="2593" priority="770" operator="lessThan">
      <formula>0</formula>
    </cfRule>
  </conditionalFormatting>
  <conditionalFormatting sqref="L22">
    <cfRule type="cellIs" dxfId="2592" priority="769" operator="lessThan">
      <formula>0</formula>
    </cfRule>
  </conditionalFormatting>
  <conditionalFormatting sqref="M22">
    <cfRule type="cellIs" dxfId="2591" priority="768" operator="lessThan">
      <formula>0</formula>
    </cfRule>
  </conditionalFormatting>
  <conditionalFormatting sqref="N22">
    <cfRule type="cellIs" dxfId="2590" priority="767" operator="lessThan">
      <formula>0</formula>
    </cfRule>
  </conditionalFormatting>
  <conditionalFormatting sqref="JW22">
    <cfRule type="cellIs" dxfId="2589" priority="766" operator="lessThan">
      <formula>0</formula>
    </cfRule>
  </conditionalFormatting>
  <conditionalFormatting sqref="JX22">
    <cfRule type="cellIs" dxfId="2588" priority="765" operator="lessThan">
      <formula>0</formula>
    </cfRule>
  </conditionalFormatting>
  <conditionalFormatting sqref="MN22">
    <cfRule type="cellIs" dxfId="2587" priority="764" operator="lessThan">
      <formula>0</formula>
    </cfRule>
  </conditionalFormatting>
  <conditionalFormatting sqref="MO22">
    <cfRule type="cellIs" dxfId="2586" priority="763" operator="lessThan">
      <formula>0</formula>
    </cfRule>
  </conditionalFormatting>
  <conditionalFormatting sqref="MP22">
    <cfRule type="cellIs" dxfId="2585" priority="762" operator="lessThan">
      <formula>0</formula>
    </cfRule>
  </conditionalFormatting>
  <conditionalFormatting sqref="MZ22">
    <cfRule type="cellIs" dxfId="2584" priority="761" operator="lessThan">
      <formula>0</formula>
    </cfRule>
  </conditionalFormatting>
  <conditionalFormatting sqref="NA22">
    <cfRule type="cellIs" dxfId="2583" priority="760" operator="lessThan">
      <formula>0</formula>
    </cfRule>
  </conditionalFormatting>
  <conditionalFormatting sqref="NB22">
    <cfRule type="cellIs" dxfId="2582" priority="759" operator="lessThan">
      <formula>0</formula>
    </cfRule>
  </conditionalFormatting>
  <conditionalFormatting sqref="NC22">
    <cfRule type="cellIs" dxfId="2581" priority="758" operator="lessThan">
      <formula>0</formula>
    </cfRule>
  </conditionalFormatting>
  <conditionalFormatting sqref="H22">
    <cfRule type="cellIs" dxfId="2580" priority="755" operator="lessThan">
      <formula>0</formula>
    </cfRule>
  </conditionalFormatting>
  <conditionalFormatting sqref="H22">
    <cfRule type="cellIs" dxfId="2579" priority="754" operator="lessThan">
      <formula>0</formula>
    </cfRule>
  </conditionalFormatting>
  <conditionalFormatting sqref="H22">
    <cfRule type="cellIs" dxfId="2578" priority="757" operator="lessThan">
      <formula>0</formula>
    </cfRule>
  </conditionalFormatting>
  <conditionalFormatting sqref="H22">
    <cfRule type="cellIs" dxfId="2577" priority="756" operator="lessThan">
      <formula>0</formula>
    </cfRule>
  </conditionalFormatting>
  <conditionalFormatting sqref="MB22">
    <cfRule type="cellIs" dxfId="2576" priority="753" operator="lessThan">
      <formula>0</formula>
    </cfRule>
  </conditionalFormatting>
  <conditionalFormatting sqref="MG22">
    <cfRule type="cellIs" dxfId="2575" priority="752" operator="lessThan">
      <formula>0</formula>
    </cfRule>
  </conditionalFormatting>
  <conditionalFormatting sqref="MH22">
    <cfRule type="cellIs" dxfId="2574" priority="751" operator="lessThan">
      <formula>0</formula>
    </cfRule>
  </conditionalFormatting>
  <conditionalFormatting sqref="MI22">
    <cfRule type="cellIs" dxfId="2573" priority="750" operator="lessThan">
      <formula>0</formula>
    </cfRule>
  </conditionalFormatting>
  <conditionalFormatting sqref="MJ22">
    <cfRule type="cellIs" dxfId="2572" priority="749" operator="lessThan">
      <formula>0</formula>
    </cfRule>
  </conditionalFormatting>
  <conditionalFormatting sqref="MK22">
    <cfRule type="cellIs" dxfId="2571" priority="748" operator="lessThan">
      <formula>0</formula>
    </cfRule>
  </conditionalFormatting>
  <conditionalFormatting sqref="ML22">
    <cfRule type="cellIs" dxfId="2570" priority="747" operator="lessThan">
      <formula>0</formula>
    </cfRule>
  </conditionalFormatting>
  <conditionalFormatting sqref="MM22">
    <cfRule type="cellIs" dxfId="2569" priority="746" operator="lessThan">
      <formula>0</formula>
    </cfRule>
  </conditionalFormatting>
  <conditionalFormatting sqref="LT22">
    <cfRule type="cellIs" dxfId="2568" priority="745" operator="lessThan">
      <formula>0</formula>
    </cfRule>
  </conditionalFormatting>
  <conditionalFormatting sqref="LU22">
    <cfRule type="cellIs" dxfId="2567" priority="744" operator="lessThan">
      <formula>0</formula>
    </cfRule>
  </conditionalFormatting>
  <conditionalFormatting sqref="LV22">
    <cfRule type="cellIs" dxfId="2566" priority="743" operator="lessThan">
      <formula>0</formula>
    </cfRule>
  </conditionalFormatting>
  <conditionalFormatting sqref="LW22">
    <cfRule type="cellIs" dxfId="2565" priority="742" operator="lessThan">
      <formula>0</formula>
    </cfRule>
  </conditionalFormatting>
  <conditionalFormatting sqref="LX22">
    <cfRule type="cellIs" dxfId="2564" priority="741" operator="lessThan">
      <formula>0</formula>
    </cfRule>
  </conditionalFormatting>
  <conditionalFormatting sqref="LY22">
    <cfRule type="cellIs" dxfId="2563" priority="740" operator="lessThan">
      <formula>0</formula>
    </cfRule>
  </conditionalFormatting>
  <conditionalFormatting sqref="LZ22">
    <cfRule type="cellIs" dxfId="2562" priority="739" operator="lessThan">
      <formula>0</formula>
    </cfRule>
  </conditionalFormatting>
  <conditionalFormatting sqref="MA22">
    <cfRule type="cellIs" dxfId="2561" priority="738" operator="lessThan">
      <formula>0</formula>
    </cfRule>
  </conditionalFormatting>
  <conditionalFormatting sqref="LQ22">
    <cfRule type="cellIs" dxfId="2560" priority="737" operator="lessThan">
      <formula>0</formula>
    </cfRule>
  </conditionalFormatting>
  <conditionalFormatting sqref="LR22">
    <cfRule type="cellIs" dxfId="2559" priority="736" operator="lessThan">
      <formula>0</formula>
    </cfRule>
  </conditionalFormatting>
  <conditionalFormatting sqref="LS22">
    <cfRule type="cellIs" dxfId="2558" priority="735" operator="lessThan">
      <formula>0</formula>
    </cfRule>
  </conditionalFormatting>
  <conditionalFormatting sqref="MC22">
    <cfRule type="cellIs" dxfId="2557" priority="734" operator="lessThan">
      <formula>0</formula>
    </cfRule>
  </conditionalFormatting>
  <conditionalFormatting sqref="MD22">
    <cfRule type="cellIs" dxfId="2556" priority="733" operator="lessThan">
      <formula>0</formula>
    </cfRule>
  </conditionalFormatting>
  <conditionalFormatting sqref="ME22">
    <cfRule type="cellIs" dxfId="2555" priority="732" operator="lessThan">
      <formula>0</formula>
    </cfRule>
  </conditionalFormatting>
  <conditionalFormatting sqref="MF22">
    <cfRule type="cellIs" dxfId="2554" priority="731" operator="lessThan">
      <formula>0</formula>
    </cfRule>
  </conditionalFormatting>
  <conditionalFormatting sqref="LG22">
    <cfRule type="cellIs" dxfId="2553" priority="730" operator="lessThan">
      <formula>0</formula>
    </cfRule>
  </conditionalFormatting>
  <conditionalFormatting sqref="LL22">
    <cfRule type="cellIs" dxfId="2552" priority="729" operator="lessThan">
      <formula>0</formula>
    </cfRule>
  </conditionalFormatting>
  <conditionalFormatting sqref="LM22">
    <cfRule type="cellIs" dxfId="2551" priority="728" operator="lessThan">
      <formula>0</formula>
    </cfRule>
  </conditionalFormatting>
  <conditionalFormatting sqref="LN22">
    <cfRule type="cellIs" dxfId="2550" priority="727" operator="lessThan">
      <formula>0</formula>
    </cfRule>
  </conditionalFormatting>
  <conditionalFormatting sqref="LO22">
    <cfRule type="cellIs" dxfId="2549" priority="726" operator="lessThan">
      <formula>0</formula>
    </cfRule>
  </conditionalFormatting>
  <conditionalFormatting sqref="LP22">
    <cfRule type="cellIs" dxfId="2548" priority="725" operator="lessThan">
      <formula>0</formula>
    </cfRule>
  </conditionalFormatting>
  <conditionalFormatting sqref="KY22">
    <cfRule type="cellIs" dxfId="2547" priority="724" operator="lessThan">
      <formula>0</formula>
    </cfRule>
  </conditionalFormatting>
  <conditionalFormatting sqref="KZ22">
    <cfRule type="cellIs" dxfId="2546" priority="723" operator="lessThan">
      <formula>0</formula>
    </cfRule>
  </conditionalFormatting>
  <conditionalFormatting sqref="LA22">
    <cfRule type="cellIs" dxfId="2545" priority="722" operator="lessThan">
      <formula>0</formula>
    </cfRule>
  </conditionalFormatting>
  <conditionalFormatting sqref="LB22">
    <cfRule type="cellIs" dxfId="2544" priority="721" operator="lessThan">
      <formula>0</formula>
    </cfRule>
  </conditionalFormatting>
  <conditionalFormatting sqref="LC22">
    <cfRule type="cellIs" dxfId="2543" priority="720" operator="lessThan">
      <formula>0</formula>
    </cfRule>
  </conditionalFormatting>
  <conditionalFormatting sqref="LD22">
    <cfRule type="cellIs" dxfId="2542" priority="719" operator="lessThan">
      <formula>0</formula>
    </cfRule>
  </conditionalFormatting>
  <conditionalFormatting sqref="LE22">
    <cfRule type="cellIs" dxfId="2541" priority="718" operator="lessThan">
      <formula>0</formula>
    </cfRule>
  </conditionalFormatting>
  <conditionalFormatting sqref="LF22">
    <cfRule type="cellIs" dxfId="2540" priority="717" operator="lessThan">
      <formula>0</formula>
    </cfRule>
  </conditionalFormatting>
  <conditionalFormatting sqref="KV22">
    <cfRule type="cellIs" dxfId="2539" priority="716" operator="lessThan">
      <formula>0</formula>
    </cfRule>
  </conditionalFormatting>
  <conditionalFormatting sqref="KW22">
    <cfRule type="cellIs" dxfId="2538" priority="715" operator="lessThan">
      <formula>0</formula>
    </cfRule>
  </conditionalFormatting>
  <conditionalFormatting sqref="KX22">
    <cfRule type="cellIs" dxfId="2537" priority="714" operator="lessThan">
      <formula>0</formula>
    </cfRule>
  </conditionalFormatting>
  <conditionalFormatting sqref="LH22">
    <cfRule type="cellIs" dxfId="2536" priority="713" operator="lessThan">
      <formula>0</formula>
    </cfRule>
  </conditionalFormatting>
  <conditionalFormatting sqref="LI22">
    <cfRule type="cellIs" dxfId="2535" priority="712" operator="lessThan">
      <formula>0</formula>
    </cfRule>
  </conditionalFormatting>
  <conditionalFormatting sqref="LJ22">
    <cfRule type="cellIs" dxfId="2534" priority="711" operator="lessThan">
      <formula>0</formula>
    </cfRule>
  </conditionalFormatting>
  <conditionalFormatting sqref="LK22">
    <cfRule type="cellIs" dxfId="2533" priority="710" operator="lessThan">
      <formula>0</formula>
    </cfRule>
  </conditionalFormatting>
  <conditionalFormatting sqref="KJ22">
    <cfRule type="cellIs" dxfId="2532" priority="709" operator="lessThan">
      <formula>0</formula>
    </cfRule>
  </conditionalFormatting>
  <conditionalFormatting sqref="KO22">
    <cfRule type="cellIs" dxfId="2531" priority="708" operator="lessThan">
      <formula>0</formula>
    </cfRule>
  </conditionalFormatting>
  <conditionalFormatting sqref="KP22">
    <cfRule type="cellIs" dxfId="2530" priority="707" operator="lessThan">
      <formula>0</formula>
    </cfRule>
  </conditionalFormatting>
  <conditionalFormatting sqref="KQ22">
    <cfRule type="cellIs" dxfId="2529" priority="706" operator="lessThan">
      <formula>0</formula>
    </cfRule>
  </conditionalFormatting>
  <conditionalFormatting sqref="KR22">
    <cfRule type="cellIs" dxfId="2528" priority="705" operator="lessThan">
      <formula>0</formula>
    </cfRule>
  </conditionalFormatting>
  <conditionalFormatting sqref="KS22">
    <cfRule type="cellIs" dxfId="2527" priority="704" operator="lessThan">
      <formula>0</formula>
    </cfRule>
  </conditionalFormatting>
  <conditionalFormatting sqref="KT22">
    <cfRule type="cellIs" dxfId="2526" priority="703" operator="lessThan">
      <formula>0</formula>
    </cfRule>
  </conditionalFormatting>
  <conditionalFormatting sqref="KU22">
    <cfRule type="cellIs" dxfId="2525" priority="702" operator="lessThan">
      <formula>0</formula>
    </cfRule>
  </conditionalFormatting>
  <conditionalFormatting sqref="KB22">
    <cfRule type="cellIs" dxfId="2524" priority="701" operator="lessThan">
      <formula>0</formula>
    </cfRule>
  </conditionalFormatting>
  <conditionalFormatting sqref="KC22">
    <cfRule type="cellIs" dxfId="2523" priority="700" operator="lessThan">
      <formula>0</formula>
    </cfRule>
  </conditionalFormatting>
  <conditionalFormatting sqref="KD22">
    <cfRule type="cellIs" dxfId="2522" priority="699" operator="lessThan">
      <formula>0</formula>
    </cfRule>
  </conditionalFormatting>
  <conditionalFormatting sqref="KE22">
    <cfRule type="cellIs" dxfId="2521" priority="698" operator="lessThan">
      <formula>0</formula>
    </cfRule>
  </conditionalFormatting>
  <conditionalFormatting sqref="KF22">
    <cfRule type="cellIs" dxfId="2520" priority="697" operator="lessThan">
      <formula>0</formula>
    </cfRule>
  </conditionalFormatting>
  <conditionalFormatting sqref="KG22">
    <cfRule type="cellIs" dxfId="2519" priority="696" operator="lessThan">
      <formula>0</formula>
    </cfRule>
  </conditionalFormatting>
  <conditionalFormatting sqref="KH22">
    <cfRule type="cellIs" dxfId="2518" priority="695" operator="lessThan">
      <formula>0</formula>
    </cfRule>
  </conditionalFormatting>
  <conditionalFormatting sqref="KI22">
    <cfRule type="cellIs" dxfId="2517" priority="694" operator="lessThan">
      <formula>0</formula>
    </cfRule>
  </conditionalFormatting>
  <conditionalFormatting sqref="JY22">
    <cfRule type="cellIs" dxfId="2516" priority="693" operator="lessThan">
      <formula>0</formula>
    </cfRule>
  </conditionalFormatting>
  <conditionalFormatting sqref="JZ22">
    <cfRule type="cellIs" dxfId="2515" priority="692" operator="lessThan">
      <formula>0</formula>
    </cfRule>
  </conditionalFormatting>
  <conditionalFormatting sqref="KA22">
    <cfRule type="cellIs" dxfId="2514" priority="691" operator="lessThan">
      <formula>0</formula>
    </cfRule>
  </conditionalFormatting>
  <conditionalFormatting sqref="KK22">
    <cfRule type="cellIs" dxfId="2513" priority="690" operator="lessThan">
      <formula>0</formula>
    </cfRule>
  </conditionalFormatting>
  <conditionalFormatting sqref="KL22">
    <cfRule type="cellIs" dxfId="2512" priority="689" operator="lessThan">
      <formula>0</formula>
    </cfRule>
  </conditionalFormatting>
  <conditionalFormatting sqref="KM22">
    <cfRule type="cellIs" dxfId="2511" priority="688" operator="lessThan">
      <formula>0</formula>
    </cfRule>
  </conditionalFormatting>
  <conditionalFormatting sqref="KN22">
    <cfRule type="cellIs" dxfId="2510" priority="687" operator="lessThan">
      <formula>0</formula>
    </cfRule>
  </conditionalFormatting>
  <conditionalFormatting sqref="JK22">
    <cfRule type="cellIs" dxfId="2509" priority="686" operator="lessThan">
      <formula>0</formula>
    </cfRule>
  </conditionalFormatting>
  <conditionalFormatting sqref="JP22">
    <cfRule type="cellIs" dxfId="2508" priority="685" operator="lessThan">
      <formula>0</formula>
    </cfRule>
  </conditionalFormatting>
  <conditionalFormatting sqref="JQ22">
    <cfRule type="cellIs" dxfId="2507" priority="684" operator="lessThan">
      <formula>0</formula>
    </cfRule>
  </conditionalFormatting>
  <conditionalFormatting sqref="JR22">
    <cfRule type="cellIs" dxfId="2506" priority="683" operator="lessThan">
      <formula>0</formula>
    </cfRule>
  </conditionalFormatting>
  <conditionalFormatting sqref="JS22">
    <cfRule type="cellIs" dxfId="2505" priority="682" operator="lessThan">
      <formula>0</formula>
    </cfRule>
  </conditionalFormatting>
  <conditionalFormatting sqref="JT22">
    <cfRule type="cellIs" dxfId="2504" priority="681" operator="lessThan">
      <formula>0</formula>
    </cfRule>
  </conditionalFormatting>
  <conditionalFormatting sqref="JU22">
    <cfRule type="cellIs" dxfId="2503" priority="680" operator="lessThan">
      <formula>0</formula>
    </cfRule>
  </conditionalFormatting>
  <conditionalFormatting sqref="JV22">
    <cfRule type="cellIs" dxfId="2502" priority="679" operator="lessThan">
      <formula>0</formula>
    </cfRule>
  </conditionalFormatting>
  <conditionalFormatting sqref="JC22">
    <cfRule type="cellIs" dxfId="2501" priority="678" operator="lessThan">
      <formula>0</formula>
    </cfRule>
  </conditionalFormatting>
  <conditionalFormatting sqref="JD22">
    <cfRule type="cellIs" dxfId="2500" priority="677" operator="lessThan">
      <formula>0</formula>
    </cfRule>
  </conditionalFormatting>
  <conditionalFormatting sqref="JE22">
    <cfRule type="cellIs" dxfId="2499" priority="676" operator="lessThan">
      <formula>0</formula>
    </cfRule>
  </conditionalFormatting>
  <conditionalFormatting sqref="JF22">
    <cfRule type="cellIs" dxfId="2498" priority="675" operator="lessThan">
      <formula>0</formula>
    </cfRule>
  </conditionalFormatting>
  <conditionalFormatting sqref="JG22">
    <cfRule type="cellIs" dxfId="2497" priority="674" operator="lessThan">
      <formula>0</formula>
    </cfRule>
  </conditionalFormatting>
  <conditionalFormatting sqref="JH22">
    <cfRule type="cellIs" dxfId="2496" priority="673" operator="lessThan">
      <formula>0</formula>
    </cfRule>
  </conditionalFormatting>
  <conditionalFormatting sqref="JI22">
    <cfRule type="cellIs" dxfId="2495" priority="672" operator="lessThan">
      <formula>0</formula>
    </cfRule>
  </conditionalFormatting>
  <conditionalFormatting sqref="JJ22">
    <cfRule type="cellIs" dxfId="2494" priority="671" operator="lessThan">
      <formula>0</formula>
    </cfRule>
  </conditionalFormatting>
  <conditionalFormatting sqref="GI22">
    <cfRule type="cellIs" dxfId="2493" priority="670" operator="lessThan">
      <formula>0</formula>
    </cfRule>
  </conditionalFormatting>
  <conditionalFormatting sqref="GJ22">
    <cfRule type="cellIs" dxfId="2492" priority="669" operator="lessThan">
      <formula>0</formula>
    </cfRule>
  </conditionalFormatting>
  <conditionalFormatting sqref="IZ22">
    <cfRule type="cellIs" dxfId="2491" priority="668" operator="lessThan">
      <formula>0</formula>
    </cfRule>
  </conditionalFormatting>
  <conditionalFormatting sqref="JA22">
    <cfRule type="cellIs" dxfId="2490" priority="667" operator="lessThan">
      <formula>0</formula>
    </cfRule>
  </conditionalFormatting>
  <conditionalFormatting sqref="JB22">
    <cfRule type="cellIs" dxfId="2489" priority="666" operator="lessThan">
      <formula>0</formula>
    </cfRule>
  </conditionalFormatting>
  <conditionalFormatting sqref="JL22">
    <cfRule type="cellIs" dxfId="2488" priority="665" operator="lessThan">
      <formula>0</formula>
    </cfRule>
  </conditionalFormatting>
  <conditionalFormatting sqref="JM22">
    <cfRule type="cellIs" dxfId="2487" priority="664" operator="lessThan">
      <formula>0</formula>
    </cfRule>
  </conditionalFormatting>
  <conditionalFormatting sqref="JN22">
    <cfRule type="cellIs" dxfId="2486" priority="663" operator="lessThan">
      <formula>0</formula>
    </cfRule>
  </conditionalFormatting>
  <conditionalFormatting sqref="JO22">
    <cfRule type="cellIs" dxfId="2485" priority="662" operator="lessThan">
      <formula>0</formula>
    </cfRule>
  </conditionalFormatting>
  <conditionalFormatting sqref="IN22">
    <cfRule type="cellIs" dxfId="2484" priority="661" operator="lessThan">
      <formula>0</formula>
    </cfRule>
  </conditionalFormatting>
  <conditionalFormatting sqref="IS22">
    <cfRule type="cellIs" dxfId="2483" priority="660" operator="lessThan">
      <formula>0</formula>
    </cfRule>
  </conditionalFormatting>
  <conditionalFormatting sqref="IT22">
    <cfRule type="cellIs" dxfId="2482" priority="659" operator="lessThan">
      <formula>0</formula>
    </cfRule>
  </conditionalFormatting>
  <conditionalFormatting sqref="IU22">
    <cfRule type="cellIs" dxfId="2481" priority="658" operator="lessThan">
      <formula>0</formula>
    </cfRule>
  </conditionalFormatting>
  <conditionalFormatting sqref="IV22">
    <cfRule type="cellIs" dxfId="2480" priority="657" operator="lessThan">
      <formula>0</formula>
    </cfRule>
  </conditionalFormatting>
  <conditionalFormatting sqref="IW22">
    <cfRule type="cellIs" dxfId="2479" priority="656" operator="lessThan">
      <formula>0</formula>
    </cfRule>
  </conditionalFormatting>
  <conditionalFormatting sqref="IX22">
    <cfRule type="cellIs" dxfId="2478" priority="655" operator="lessThan">
      <formula>0</formula>
    </cfRule>
  </conditionalFormatting>
  <conditionalFormatting sqref="IY22">
    <cfRule type="cellIs" dxfId="2477" priority="654" operator="lessThan">
      <formula>0</formula>
    </cfRule>
  </conditionalFormatting>
  <conditionalFormatting sqref="IF22">
    <cfRule type="cellIs" dxfId="2476" priority="653" operator="lessThan">
      <formula>0</formula>
    </cfRule>
  </conditionalFormatting>
  <conditionalFormatting sqref="IG22">
    <cfRule type="cellIs" dxfId="2475" priority="652" operator="lessThan">
      <formula>0</formula>
    </cfRule>
  </conditionalFormatting>
  <conditionalFormatting sqref="IH22">
    <cfRule type="cellIs" dxfId="2474" priority="651" operator="lessThan">
      <formula>0</formula>
    </cfRule>
  </conditionalFormatting>
  <conditionalFormatting sqref="II22">
    <cfRule type="cellIs" dxfId="2473" priority="650" operator="lessThan">
      <formula>0</formula>
    </cfRule>
  </conditionalFormatting>
  <conditionalFormatting sqref="IJ22">
    <cfRule type="cellIs" dxfId="2472" priority="649" operator="lessThan">
      <formula>0</formula>
    </cfRule>
  </conditionalFormatting>
  <conditionalFormatting sqref="IK22">
    <cfRule type="cellIs" dxfId="2471" priority="648" operator="lessThan">
      <formula>0</formula>
    </cfRule>
  </conditionalFormatting>
  <conditionalFormatting sqref="IL22">
    <cfRule type="cellIs" dxfId="2470" priority="647" operator="lessThan">
      <formula>0</formula>
    </cfRule>
  </conditionalFormatting>
  <conditionalFormatting sqref="IM22">
    <cfRule type="cellIs" dxfId="2469" priority="646" operator="lessThan">
      <formula>0</formula>
    </cfRule>
  </conditionalFormatting>
  <conditionalFormatting sqref="IC22">
    <cfRule type="cellIs" dxfId="2468" priority="645" operator="lessThan">
      <formula>0</formula>
    </cfRule>
  </conditionalFormatting>
  <conditionalFormatting sqref="ID22">
    <cfRule type="cellIs" dxfId="2467" priority="644" operator="lessThan">
      <formula>0</formula>
    </cfRule>
  </conditionalFormatting>
  <conditionalFormatting sqref="IE22">
    <cfRule type="cellIs" dxfId="2466" priority="643" operator="lessThan">
      <formula>0</formula>
    </cfRule>
  </conditionalFormatting>
  <conditionalFormatting sqref="IO22">
    <cfRule type="cellIs" dxfId="2465" priority="642" operator="lessThan">
      <formula>0</formula>
    </cfRule>
  </conditionalFormatting>
  <conditionalFormatting sqref="IP22">
    <cfRule type="cellIs" dxfId="2464" priority="641" operator="lessThan">
      <formula>0</formula>
    </cfRule>
  </conditionalFormatting>
  <conditionalFormatting sqref="IQ22">
    <cfRule type="cellIs" dxfId="2463" priority="640" operator="lessThan">
      <formula>0</formula>
    </cfRule>
  </conditionalFormatting>
  <conditionalFormatting sqref="IR22">
    <cfRule type="cellIs" dxfId="2462" priority="639" operator="lessThan">
      <formula>0</formula>
    </cfRule>
  </conditionalFormatting>
  <conditionalFormatting sqref="HS22">
    <cfRule type="cellIs" dxfId="2461" priority="638" operator="lessThan">
      <formula>0</formula>
    </cfRule>
  </conditionalFormatting>
  <conditionalFormatting sqref="HX22">
    <cfRule type="cellIs" dxfId="2460" priority="637" operator="lessThan">
      <formula>0</formula>
    </cfRule>
  </conditionalFormatting>
  <conditionalFormatting sqref="HY22">
    <cfRule type="cellIs" dxfId="2459" priority="636" operator="lessThan">
      <formula>0</formula>
    </cfRule>
  </conditionalFormatting>
  <conditionalFormatting sqref="HZ22">
    <cfRule type="cellIs" dxfId="2458" priority="635" operator="lessThan">
      <formula>0</formula>
    </cfRule>
  </conditionalFormatting>
  <conditionalFormatting sqref="IA22">
    <cfRule type="cellIs" dxfId="2457" priority="634" operator="lessThan">
      <formula>0</formula>
    </cfRule>
  </conditionalFormatting>
  <conditionalFormatting sqref="IB22">
    <cfRule type="cellIs" dxfId="2456" priority="633" operator="lessThan">
      <formula>0</formula>
    </cfRule>
  </conditionalFormatting>
  <conditionalFormatting sqref="HK22">
    <cfRule type="cellIs" dxfId="2455" priority="632" operator="lessThan">
      <formula>0</formula>
    </cfRule>
  </conditionalFormatting>
  <conditionalFormatting sqref="HL22">
    <cfRule type="cellIs" dxfId="2454" priority="631" operator="lessThan">
      <formula>0</formula>
    </cfRule>
  </conditionalFormatting>
  <conditionalFormatting sqref="HM22">
    <cfRule type="cellIs" dxfId="2453" priority="630" operator="lessThan">
      <formula>0</formula>
    </cfRule>
  </conditionalFormatting>
  <conditionalFormatting sqref="HN22">
    <cfRule type="cellIs" dxfId="2452" priority="629" operator="lessThan">
      <formula>0</formula>
    </cfRule>
  </conditionalFormatting>
  <conditionalFormatting sqref="HO22">
    <cfRule type="cellIs" dxfId="2451" priority="628" operator="lessThan">
      <formula>0</formula>
    </cfRule>
  </conditionalFormatting>
  <conditionalFormatting sqref="HP22">
    <cfRule type="cellIs" dxfId="2450" priority="627" operator="lessThan">
      <formula>0</formula>
    </cfRule>
  </conditionalFormatting>
  <conditionalFormatting sqref="HQ22">
    <cfRule type="cellIs" dxfId="2449" priority="626" operator="lessThan">
      <formula>0</formula>
    </cfRule>
  </conditionalFormatting>
  <conditionalFormatting sqref="HR22">
    <cfRule type="cellIs" dxfId="2448" priority="625" operator="lessThan">
      <formula>0</formula>
    </cfRule>
  </conditionalFormatting>
  <conditionalFormatting sqref="HH22">
    <cfRule type="cellIs" dxfId="2447" priority="624" operator="lessThan">
      <formula>0</formula>
    </cfRule>
  </conditionalFormatting>
  <conditionalFormatting sqref="HI22">
    <cfRule type="cellIs" dxfId="2446" priority="623" operator="lessThan">
      <formula>0</formula>
    </cfRule>
  </conditionalFormatting>
  <conditionalFormatting sqref="HJ22">
    <cfRule type="cellIs" dxfId="2445" priority="622" operator="lessThan">
      <formula>0</formula>
    </cfRule>
  </conditionalFormatting>
  <conditionalFormatting sqref="HT22">
    <cfRule type="cellIs" dxfId="2444" priority="621" operator="lessThan">
      <formula>0</formula>
    </cfRule>
  </conditionalFormatting>
  <conditionalFormatting sqref="HU22">
    <cfRule type="cellIs" dxfId="2443" priority="620" operator="lessThan">
      <formula>0</formula>
    </cfRule>
  </conditionalFormatting>
  <conditionalFormatting sqref="HV22">
    <cfRule type="cellIs" dxfId="2442" priority="619" operator="lessThan">
      <formula>0</formula>
    </cfRule>
  </conditionalFormatting>
  <conditionalFormatting sqref="HW22">
    <cfRule type="cellIs" dxfId="2441" priority="618" operator="lessThan">
      <formula>0</formula>
    </cfRule>
  </conditionalFormatting>
  <conditionalFormatting sqref="GV22">
    <cfRule type="cellIs" dxfId="2440" priority="617" operator="lessThan">
      <formula>0</formula>
    </cfRule>
  </conditionalFormatting>
  <conditionalFormatting sqref="HA22">
    <cfRule type="cellIs" dxfId="2439" priority="616" operator="lessThan">
      <formula>0</formula>
    </cfRule>
  </conditionalFormatting>
  <conditionalFormatting sqref="HB22">
    <cfRule type="cellIs" dxfId="2438" priority="615" operator="lessThan">
      <formula>0</formula>
    </cfRule>
  </conditionalFormatting>
  <conditionalFormatting sqref="HC22">
    <cfRule type="cellIs" dxfId="2437" priority="614" operator="lessThan">
      <formula>0</formula>
    </cfRule>
  </conditionalFormatting>
  <conditionalFormatting sqref="HD22">
    <cfRule type="cellIs" dxfId="2436" priority="613" operator="lessThan">
      <formula>0</formula>
    </cfRule>
  </conditionalFormatting>
  <conditionalFormatting sqref="HE22">
    <cfRule type="cellIs" dxfId="2435" priority="612" operator="lessThan">
      <formula>0</formula>
    </cfRule>
  </conditionalFormatting>
  <conditionalFormatting sqref="HF22">
    <cfRule type="cellIs" dxfId="2434" priority="611" operator="lessThan">
      <formula>0</formula>
    </cfRule>
  </conditionalFormatting>
  <conditionalFormatting sqref="HG22">
    <cfRule type="cellIs" dxfId="2433" priority="610" operator="lessThan">
      <formula>0</formula>
    </cfRule>
  </conditionalFormatting>
  <conditionalFormatting sqref="GN22">
    <cfRule type="cellIs" dxfId="2432" priority="609" operator="lessThan">
      <formula>0</formula>
    </cfRule>
  </conditionalFormatting>
  <conditionalFormatting sqref="GO22">
    <cfRule type="cellIs" dxfId="2431" priority="608" operator="lessThan">
      <formula>0</formula>
    </cfRule>
  </conditionalFormatting>
  <conditionalFormatting sqref="GP22">
    <cfRule type="cellIs" dxfId="2430" priority="607" operator="lessThan">
      <formula>0</formula>
    </cfRule>
  </conditionalFormatting>
  <conditionalFormatting sqref="GQ22">
    <cfRule type="cellIs" dxfId="2429" priority="606" operator="lessThan">
      <formula>0</formula>
    </cfRule>
  </conditionalFormatting>
  <conditionalFormatting sqref="GR22">
    <cfRule type="cellIs" dxfId="2428" priority="605" operator="lessThan">
      <formula>0</formula>
    </cfRule>
  </conditionalFormatting>
  <conditionalFormatting sqref="GS22">
    <cfRule type="cellIs" dxfId="2427" priority="604" operator="lessThan">
      <formula>0</formula>
    </cfRule>
  </conditionalFormatting>
  <conditionalFormatting sqref="GT22">
    <cfRule type="cellIs" dxfId="2426" priority="603" operator="lessThan">
      <formula>0</formula>
    </cfRule>
  </conditionalFormatting>
  <conditionalFormatting sqref="GU22">
    <cfRule type="cellIs" dxfId="2425" priority="602" operator="lessThan">
      <formula>0</formula>
    </cfRule>
  </conditionalFormatting>
  <conditionalFormatting sqref="GK22">
    <cfRule type="cellIs" dxfId="2424" priority="601" operator="lessThan">
      <formula>0</formula>
    </cfRule>
  </conditionalFormatting>
  <conditionalFormatting sqref="GL22">
    <cfRule type="cellIs" dxfId="2423" priority="600" operator="lessThan">
      <formula>0</formula>
    </cfRule>
  </conditionalFormatting>
  <conditionalFormatting sqref="GM22">
    <cfRule type="cellIs" dxfId="2422" priority="599" operator="lessThan">
      <formula>0</formula>
    </cfRule>
  </conditionalFormatting>
  <conditionalFormatting sqref="GW22">
    <cfRule type="cellIs" dxfId="2421" priority="598" operator="lessThan">
      <formula>0</formula>
    </cfRule>
  </conditionalFormatting>
  <conditionalFormatting sqref="GX22">
    <cfRule type="cellIs" dxfId="2420" priority="597" operator="lessThan">
      <formula>0</formula>
    </cfRule>
  </conditionalFormatting>
  <conditionalFormatting sqref="GY22">
    <cfRule type="cellIs" dxfId="2419" priority="596" operator="lessThan">
      <formula>0</formula>
    </cfRule>
  </conditionalFormatting>
  <conditionalFormatting sqref="GZ22">
    <cfRule type="cellIs" dxfId="2418" priority="595" operator="lessThan">
      <formula>0</formula>
    </cfRule>
  </conditionalFormatting>
  <conditionalFormatting sqref="O22">
    <cfRule type="cellIs" dxfId="2417" priority="594" operator="lessThan">
      <formula>0</formula>
    </cfRule>
  </conditionalFormatting>
  <conditionalFormatting sqref="P22">
    <cfRule type="cellIs" dxfId="2416" priority="593" operator="lessThan">
      <formula>0</formula>
    </cfRule>
  </conditionalFormatting>
  <conditionalFormatting sqref="GB22">
    <cfRule type="cellIs" dxfId="2415" priority="592" operator="lessThan">
      <formula>0</formula>
    </cfRule>
  </conditionalFormatting>
  <conditionalFormatting sqref="GC22">
    <cfRule type="cellIs" dxfId="2414" priority="591" operator="lessThan">
      <formula>0</formula>
    </cfRule>
  </conditionalFormatting>
  <conditionalFormatting sqref="GD22">
    <cfRule type="cellIs" dxfId="2413" priority="590" operator="lessThan">
      <formula>0</formula>
    </cfRule>
  </conditionalFormatting>
  <conditionalFormatting sqref="GE22">
    <cfRule type="cellIs" dxfId="2412" priority="589" operator="lessThan">
      <formula>0</formula>
    </cfRule>
  </conditionalFormatting>
  <conditionalFormatting sqref="GF22">
    <cfRule type="cellIs" dxfId="2411" priority="588" operator="lessThan">
      <formula>0</formula>
    </cfRule>
  </conditionalFormatting>
  <conditionalFormatting sqref="GG22">
    <cfRule type="cellIs" dxfId="2410" priority="587" operator="lessThan">
      <formula>0</formula>
    </cfRule>
  </conditionalFormatting>
  <conditionalFormatting sqref="GH22">
    <cfRule type="cellIs" dxfId="2409" priority="586" operator="lessThan">
      <formula>0</formula>
    </cfRule>
  </conditionalFormatting>
  <conditionalFormatting sqref="FA22">
    <cfRule type="cellIs" dxfId="2408" priority="585" operator="lessThan">
      <formula>0</formula>
    </cfRule>
  </conditionalFormatting>
  <conditionalFormatting sqref="FB22">
    <cfRule type="cellIs" dxfId="2407" priority="584" operator="lessThan">
      <formula>0</formula>
    </cfRule>
  </conditionalFormatting>
  <conditionalFormatting sqref="FC22">
    <cfRule type="cellIs" dxfId="2406" priority="583" operator="lessThan">
      <formula>0</formula>
    </cfRule>
  </conditionalFormatting>
  <conditionalFormatting sqref="EQ22">
    <cfRule type="cellIs" dxfId="2405" priority="582" operator="lessThan">
      <formula>0</formula>
    </cfRule>
  </conditionalFormatting>
  <conditionalFormatting sqref="EV22">
    <cfRule type="cellIs" dxfId="2404" priority="581" operator="lessThan">
      <formula>0</formula>
    </cfRule>
  </conditionalFormatting>
  <conditionalFormatting sqref="EW22">
    <cfRule type="cellIs" dxfId="2403" priority="580" operator="lessThan">
      <formula>0</formula>
    </cfRule>
  </conditionalFormatting>
  <conditionalFormatting sqref="EX22">
    <cfRule type="cellIs" dxfId="2402" priority="579" operator="lessThan">
      <formula>0</formula>
    </cfRule>
  </conditionalFormatting>
  <conditionalFormatting sqref="EY22">
    <cfRule type="cellIs" dxfId="2401" priority="578" operator="lessThan">
      <formula>0</formula>
    </cfRule>
  </conditionalFormatting>
  <conditionalFormatting sqref="EZ22">
    <cfRule type="cellIs" dxfId="2400" priority="577" operator="lessThan">
      <formula>0</formula>
    </cfRule>
  </conditionalFormatting>
  <conditionalFormatting sqref="EI22">
    <cfRule type="cellIs" dxfId="2399" priority="576" operator="lessThan">
      <formula>0</formula>
    </cfRule>
  </conditionalFormatting>
  <conditionalFormatting sqref="EJ22">
    <cfRule type="cellIs" dxfId="2398" priority="575" operator="lessThan">
      <formula>0</formula>
    </cfRule>
  </conditionalFormatting>
  <conditionalFormatting sqref="EK22">
    <cfRule type="cellIs" dxfId="2397" priority="574" operator="lessThan">
      <formula>0</formula>
    </cfRule>
  </conditionalFormatting>
  <conditionalFormatting sqref="EL22">
    <cfRule type="cellIs" dxfId="2396" priority="573" operator="lessThan">
      <formula>0</formula>
    </cfRule>
  </conditionalFormatting>
  <conditionalFormatting sqref="EM22">
    <cfRule type="cellIs" dxfId="2395" priority="572" operator="lessThan">
      <formula>0</formula>
    </cfRule>
  </conditionalFormatting>
  <conditionalFormatting sqref="EN22">
    <cfRule type="cellIs" dxfId="2394" priority="571" operator="lessThan">
      <formula>0</formula>
    </cfRule>
  </conditionalFormatting>
  <conditionalFormatting sqref="EO22">
    <cfRule type="cellIs" dxfId="2393" priority="570" operator="lessThan">
      <formula>0</formula>
    </cfRule>
  </conditionalFormatting>
  <conditionalFormatting sqref="EP22">
    <cfRule type="cellIs" dxfId="2392" priority="569" operator="lessThan">
      <formula>0</formula>
    </cfRule>
  </conditionalFormatting>
  <conditionalFormatting sqref="EF22">
    <cfRule type="cellIs" dxfId="2391" priority="568" operator="lessThan">
      <formula>0</formula>
    </cfRule>
  </conditionalFormatting>
  <conditionalFormatting sqref="EG22">
    <cfRule type="cellIs" dxfId="2390" priority="567" operator="lessThan">
      <formula>0</formula>
    </cfRule>
  </conditionalFormatting>
  <conditionalFormatting sqref="EH22">
    <cfRule type="cellIs" dxfId="2389" priority="566" operator="lessThan">
      <formula>0</formula>
    </cfRule>
  </conditionalFormatting>
  <conditionalFormatting sqref="ER22">
    <cfRule type="cellIs" dxfId="2388" priority="565" operator="lessThan">
      <formula>0</formula>
    </cfRule>
  </conditionalFormatting>
  <conditionalFormatting sqref="ES22">
    <cfRule type="cellIs" dxfId="2387" priority="564" operator="lessThan">
      <formula>0</formula>
    </cfRule>
  </conditionalFormatting>
  <conditionalFormatting sqref="ET22">
    <cfRule type="cellIs" dxfId="2386" priority="563" operator="lessThan">
      <formula>0</formula>
    </cfRule>
  </conditionalFormatting>
  <conditionalFormatting sqref="EU22">
    <cfRule type="cellIs" dxfId="2385" priority="562" operator="lessThan">
      <formula>0</formula>
    </cfRule>
  </conditionalFormatting>
  <conditionalFormatting sqref="DT22">
    <cfRule type="cellIs" dxfId="2384" priority="561" operator="lessThan">
      <formula>0</formula>
    </cfRule>
  </conditionalFormatting>
  <conditionalFormatting sqref="DY22">
    <cfRule type="cellIs" dxfId="2383" priority="560" operator="lessThan">
      <formula>0</formula>
    </cfRule>
  </conditionalFormatting>
  <conditionalFormatting sqref="DZ22">
    <cfRule type="cellIs" dxfId="2382" priority="559" operator="lessThan">
      <formula>0</formula>
    </cfRule>
  </conditionalFormatting>
  <conditionalFormatting sqref="EA22">
    <cfRule type="cellIs" dxfId="2381" priority="558" operator="lessThan">
      <formula>0</formula>
    </cfRule>
  </conditionalFormatting>
  <conditionalFormatting sqref="EB22">
    <cfRule type="cellIs" dxfId="2380" priority="557" operator="lessThan">
      <formula>0</formula>
    </cfRule>
  </conditionalFormatting>
  <conditionalFormatting sqref="EC22">
    <cfRule type="cellIs" dxfId="2379" priority="556" operator="lessThan">
      <formula>0</formula>
    </cfRule>
  </conditionalFormatting>
  <conditionalFormatting sqref="ED22">
    <cfRule type="cellIs" dxfId="2378" priority="555" operator="lessThan">
      <formula>0</formula>
    </cfRule>
  </conditionalFormatting>
  <conditionalFormatting sqref="EE22">
    <cfRule type="cellIs" dxfId="2377" priority="554" operator="lessThan">
      <formula>0</formula>
    </cfRule>
  </conditionalFormatting>
  <conditionalFormatting sqref="DL22">
    <cfRule type="cellIs" dxfId="2376" priority="553" operator="lessThan">
      <formula>0</formula>
    </cfRule>
  </conditionalFormatting>
  <conditionalFormatting sqref="DM22">
    <cfRule type="cellIs" dxfId="2375" priority="552" operator="lessThan">
      <formula>0</formula>
    </cfRule>
  </conditionalFormatting>
  <conditionalFormatting sqref="DN22">
    <cfRule type="cellIs" dxfId="2374" priority="551" operator="lessThan">
      <formula>0</formula>
    </cfRule>
  </conditionalFormatting>
  <conditionalFormatting sqref="DO22">
    <cfRule type="cellIs" dxfId="2373" priority="550" operator="lessThan">
      <formula>0</formula>
    </cfRule>
  </conditionalFormatting>
  <conditionalFormatting sqref="DP22">
    <cfRule type="cellIs" dxfId="2372" priority="549" operator="lessThan">
      <formula>0</formula>
    </cfRule>
  </conditionalFormatting>
  <conditionalFormatting sqref="DQ22">
    <cfRule type="cellIs" dxfId="2371" priority="548" operator="lessThan">
      <formula>0</formula>
    </cfRule>
  </conditionalFormatting>
  <conditionalFormatting sqref="DR22">
    <cfRule type="cellIs" dxfId="2370" priority="547" operator="lessThan">
      <formula>0</formula>
    </cfRule>
  </conditionalFormatting>
  <conditionalFormatting sqref="DS22">
    <cfRule type="cellIs" dxfId="2369" priority="546" operator="lessThan">
      <formula>0</formula>
    </cfRule>
  </conditionalFormatting>
  <conditionalFormatting sqref="Q22">
    <cfRule type="cellIs" dxfId="2368" priority="545" operator="lessThan">
      <formula>0</formula>
    </cfRule>
  </conditionalFormatting>
  <conditionalFormatting sqref="R22">
    <cfRule type="cellIs" dxfId="2367" priority="544" operator="lessThan">
      <formula>0</formula>
    </cfRule>
  </conditionalFormatting>
  <conditionalFormatting sqref="DK22">
    <cfRule type="cellIs" dxfId="2366" priority="543" operator="lessThan">
      <formula>0</formula>
    </cfRule>
  </conditionalFormatting>
  <conditionalFormatting sqref="DU22">
    <cfRule type="cellIs" dxfId="2365" priority="542" operator="lessThan">
      <formula>0</formula>
    </cfRule>
  </conditionalFormatting>
  <conditionalFormatting sqref="DV22">
    <cfRule type="cellIs" dxfId="2364" priority="541" operator="lessThan">
      <formula>0</formula>
    </cfRule>
  </conditionalFormatting>
  <conditionalFormatting sqref="DW22">
    <cfRule type="cellIs" dxfId="2363" priority="540" operator="lessThan">
      <formula>0</formula>
    </cfRule>
  </conditionalFormatting>
  <conditionalFormatting sqref="DX22">
    <cfRule type="cellIs" dxfId="2362" priority="539" operator="lessThan">
      <formula>0</formula>
    </cfRule>
  </conditionalFormatting>
  <conditionalFormatting sqref="FK22">
    <cfRule type="cellIs" dxfId="2361" priority="538" operator="lessThan">
      <formula>0</formula>
    </cfRule>
  </conditionalFormatting>
  <conditionalFormatting sqref="FL22">
    <cfRule type="cellIs" dxfId="2360" priority="537" operator="lessThan">
      <formula>0</formula>
    </cfRule>
  </conditionalFormatting>
  <conditionalFormatting sqref="FX22">
    <cfRule type="cellIs" dxfId="2359" priority="536" operator="lessThan">
      <formula>0</formula>
    </cfRule>
  </conditionalFormatting>
  <conditionalFormatting sqref="FP22">
    <cfRule type="cellIs" dxfId="2358" priority="535" operator="lessThan">
      <formula>0</formula>
    </cfRule>
  </conditionalFormatting>
  <conditionalFormatting sqref="FQ22">
    <cfRule type="cellIs" dxfId="2357" priority="534" operator="lessThan">
      <formula>0</formula>
    </cfRule>
  </conditionalFormatting>
  <conditionalFormatting sqref="FR22">
    <cfRule type="cellIs" dxfId="2356" priority="533" operator="lessThan">
      <formula>0</formula>
    </cfRule>
  </conditionalFormatting>
  <conditionalFormatting sqref="FS22">
    <cfRule type="cellIs" dxfId="2355" priority="532" operator="lessThan">
      <formula>0</formula>
    </cfRule>
  </conditionalFormatting>
  <conditionalFormatting sqref="FT22">
    <cfRule type="cellIs" dxfId="2354" priority="531" operator="lessThan">
      <formula>0</formula>
    </cfRule>
  </conditionalFormatting>
  <conditionalFormatting sqref="FU22">
    <cfRule type="cellIs" dxfId="2353" priority="530" operator="lessThan">
      <formula>0</formula>
    </cfRule>
  </conditionalFormatting>
  <conditionalFormatting sqref="FV22">
    <cfRule type="cellIs" dxfId="2352" priority="529" operator="lessThan">
      <formula>0</formula>
    </cfRule>
  </conditionalFormatting>
  <conditionalFormatting sqref="FW22">
    <cfRule type="cellIs" dxfId="2351" priority="528" operator="lessThan">
      <formula>0</formula>
    </cfRule>
  </conditionalFormatting>
  <conditionalFormatting sqref="FM22">
    <cfRule type="cellIs" dxfId="2350" priority="527" operator="lessThan">
      <formula>0</formula>
    </cfRule>
  </conditionalFormatting>
  <conditionalFormatting sqref="FN22">
    <cfRule type="cellIs" dxfId="2349" priority="526" operator="lessThan">
      <formula>0</formula>
    </cfRule>
  </conditionalFormatting>
  <conditionalFormatting sqref="FO22">
    <cfRule type="cellIs" dxfId="2348" priority="525" operator="lessThan">
      <formula>0</formula>
    </cfRule>
  </conditionalFormatting>
  <conditionalFormatting sqref="FY22">
    <cfRule type="cellIs" dxfId="2347" priority="524" operator="lessThan">
      <formula>0</formula>
    </cfRule>
  </conditionalFormatting>
  <conditionalFormatting sqref="FZ22">
    <cfRule type="cellIs" dxfId="2346" priority="523" operator="lessThan">
      <formula>0</formula>
    </cfRule>
  </conditionalFormatting>
  <conditionalFormatting sqref="GA22">
    <cfRule type="cellIs" dxfId="2345" priority="522" operator="lessThan">
      <formula>0</formula>
    </cfRule>
  </conditionalFormatting>
  <conditionalFormatting sqref="FD22">
    <cfRule type="cellIs" dxfId="2344" priority="521" operator="lessThan">
      <formula>0</formula>
    </cfRule>
  </conditionalFormatting>
  <conditionalFormatting sqref="FE22">
    <cfRule type="cellIs" dxfId="2343" priority="520" operator="lessThan">
      <formula>0</formula>
    </cfRule>
  </conditionalFormatting>
  <conditionalFormatting sqref="FF22">
    <cfRule type="cellIs" dxfId="2342" priority="519" operator="lessThan">
      <formula>0</formula>
    </cfRule>
  </conditionalFormatting>
  <conditionalFormatting sqref="FG22">
    <cfRule type="cellIs" dxfId="2341" priority="518" operator="lessThan">
      <formula>0</formula>
    </cfRule>
  </conditionalFormatting>
  <conditionalFormatting sqref="FH22">
    <cfRule type="cellIs" dxfId="2340" priority="517" operator="lessThan">
      <formula>0</formula>
    </cfRule>
  </conditionalFormatting>
  <conditionalFormatting sqref="FI22">
    <cfRule type="cellIs" dxfId="2339" priority="516" operator="lessThan">
      <formula>0</formula>
    </cfRule>
  </conditionalFormatting>
  <conditionalFormatting sqref="FJ22">
    <cfRule type="cellIs" dxfId="2338" priority="515" operator="lessThan">
      <formula>0</formula>
    </cfRule>
  </conditionalFormatting>
  <conditionalFormatting sqref="DE22">
    <cfRule type="cellIs" dxfId="2337" priority="514" operator="lessThan">
      <formula>0</formula>
    </cfRule>
  </conditionalFormatting>
  <conditionalFormatting sqref="DF22">
    <cfRule type="cellIs" dxfId="2336" priority="513" operator="lessThan">
      <formula>0</formula>
    </cfRule>
  </conditionalFormatting>
  <conditionalFormatting sqref="DG22">
    <cfRule type="cellIs" dxfId="2335" priority="512" operator="lessThan">
      <formula>0</formula>
    </cfRule>
  </conditionalFormatting>
  <conditionalFormatting sqref="DH22">
    <cfRule type="cellIs" dxfId="2334" priority="511" operator="lessThan">
      <formula>0</formula>
    </cfRule>
  </conditionalFormatting>
  <conditionalFormatting sqref="DI22">
    <cfRule type="cellIs" dxfId="2333" priority="510" operator="lessThan">
      <formula>0</formula>
    </cfRule>
  </conditionalFormatting>
  <conditionalFormatting sqref="DJ22">
    <cfRule type="cellIs" dxfId="2332" priority="509" operator="lessThan">
      <formula>0</formula>
    </cfRule>
  </conditionalFormatting>
  <conditionalFormatting sqref="DB22">
    <cfRule type="cellIs" dxfId="2331" priority="508" operator="lessThan">
      <formula>0</formula>
    </cfRule>
  </conditionalFormatting>
  <conditionalFormatting sqref="DC22">
    <cfRule type="cellIs" dxfId="2330" priority="507" operator="lessThan">
      <formula>0</formula>
    </cfRule>
  </conditionalFormatting>
  <conditionalFormatting sqref="DD22">
    <cfRule type="cellIs" dxfId="2329" priority="506" operator="lessThan">
      <formula>0</formula>
    </cfRule>
  </conditionalFormatting>
  <conditionalFormatting sqref="CP22">
    <cfRule type="cellIs" dxfId="2328" priority="505" operator="lessThan">
      <formula>0</formula>
    </cfRule>
  </conditionalFormatting>
  <conditionalFormatting sqref="CU22">
    <cfRule type="cellIs" dxfId="2327" priority="504" operator="lessThan">
      <formula>0</formula>
    </cfRule>
  </conditionalFormatting>
  <conditionalFormatting sqref="CV22">
    <cfRule type="cellIs" dxfId="2326" priority="503" operator="lessThan">
      <formula>0</formula>
    </cfRule>
  </conditionalFormatting>
  <conditionalFormatting sqref="CW22">
    <cfRule type="cellIs" dxfId="2325" priority="502" operator="lessThan">
      <formula>0</formula>
    </cfRule>
  </conditionalFormatting>
  <conditionalFormatting sqref="CX22">
    <cfRule type="cellIs" dxfId="2324" priority="501" operator="lessThan">
      <formula>0</formula>
    </cfRule>
  </conditionalFormatting>
  <conditionalFormatting sqref="CY22">
    <cfRule type="cellIs" dxfId="2323" priority="500" operator="lessThan">
      <formula>0</formula>
    </cfRule>
  </conditionalFormatting>
  <conditionalFormatting sqref="CZ22">
    <cfRule type="cellIs" dxfId="2322" priority="499" operator="lessThan">
      <formula>0</formula>
    </cfRule>
  </conditionalFormatting>
  <conditionalFormatting sqref="DA22">
    <cfRule type="cellIs" dxfId="2321" priority="498" operator="lessThan">
      <formula>0</formula>
    </cfRule>
  </conditionalFormatting>
  <conditionalFormatting sqref="CH22">
    <cfRule type="cellIs" dxfId="2320" priority="497" operator="lessThan">
      <formula>0</formula>
    </cfRule>
  </conditionalFormatting>
  <conditionalFormatting sqref="CI22">
    <cfRule type="cellIs" dxfId="2319" priority="496" operator="lessThan">
      <formula>0</formula>
    </cfRule>
  </conditionalFormatting>
  <conditionalFormatting sqref="CJ22">
    <cfRule type="cellIs" dxfId="2318" priority="495" operator="lessThan">
      <formula>0</formula>
    </cfRule>
  </conditionalFormatting>
  <conditionalFormatting sqref="CK22">
    <cfRule type="cellIs" dxfId="2317" priority="494" operator="lessThan">
      <formula>0</formula>
    </cfRule>
  </conditionalFormatting>
  <conditionalFormatting sqref="CL22">
    <cfRule type="cellIs" dxfId="2316" priority="493" operator="lessThan">
      <formula>0</formula>
    </cfRule>
  </conditionalFormatting>
  <conditionalFormatting sqref="CM22">
    <cfRule type="cellIs" dxfId="2315" priority="492" operator="lessThan">
      <formula>0</formula>
    </cfRule>
  </conditionalFormatting>
  <conditionalFormatting sqref="CN22">
    <cfRule type="cellIs" dxfId="2314" priority="491" operator="lessThan">
      <formula>0</formula>
    </cfRule>
  </conditionalFormatting>
  <conditionalFormatting sqref="CO22">
    <cfRule type="cellIs" dxfId="2313" priority="490" operator="lessThan">
      <formula>0</formula>
    </cfRule>
  </conditionalFormatting>
  <conditionalFormatting sqref="CG22">
    <cfRule type="cellIs" dxfId="2312" priority="489" operator="lessThan">
      <formula>0</formula>
    </cfRule>
  </conditionalFormatting>
  <conditionalFormatting sqref="CQ22">
    <cfRule type="cellIs" dxfId="2311" priority="488" operator="lessThan">
      <formula>0</formula>
    </cfRule>
  </conditionalFormatting>
  <conditionalFormatting sqref="CR22">
    <cfRule type="cellIs" dxfId="2310" priority="487" operator="lessThan">
      <formula>0</formula>
    </cfRule>
  </conditionalFormatting>
  <conditionalFormatting sqref="CS22">
    <cfRule type="cellIs" dxfId="2309" priority="486" operator="lessThan">
      <formula>0</formula>
    </cfRule>
  </conditionalFormatting>
  <conditionalFormatting sqref="CT22">
    <cfRule type="cellIs" dxfId="2308" priority="485" operator="lessThan">
      <formula>0</formula>
    </cfRule>
  </conditionalFormatting>
  <conditionalFormatting sqref="CA22">
    <cfRule type="cellIs" dxfId="2307" priority="484" operator="lessThan">
      <formula>0</formula>
    </cfRule>
  </conditionalFormatting>
  <conditionalFormatting sqref="CB22">
    <cfRule type="cellIs" dxfId="2306" priority="483" operator="lessThan">
      <formula>0</formula>
    </cfRule>
  </conditionalFormatting>
  <conditionalFormatting sqref="CC22">
    <cfRule type="cellIs" dxfId="2305" priority="482" operator="lessThan">
      <formula>0</formula>
    </cfRule>
  </conditionalFormatting>
  <conditionalFormatting sqref="CD22">
    <cfRule type="cellIs" dxfId="2304" priority="481" operator="lessThan">
      <formula>0</formula>
    </cfRule>
  </conditionalFormatting>
  <conditionalFormatting sqref="CE22">
    <cfRule type="cellIs" dxfId="2303" priority="480" operator="lessThan">
      <formula>0</formula>
    </cfRule>
  </conditionalFormatting>
  <conditionalFormatting sqref="CF22">
    <cfRule type="cellIs" dxfId="2302" priority="479" operator="lessThan">
      <formula>0</formula>
    </cfRule>
  </conditionalFormatting>
  <conditionalFormatting sqref="BX22">
    <cfRule type="cellIs" dxfId="2301" priority="478" operator="lessThan">
      <formula>0</formula>
    </cfRule>
  </conditionalFormatting>
  <conditionalFormatting sqref="BY22">
    <cfRule type="cellIs" dxfId="2300" priority="477" operator="lessThan">
      <formula>0</formula>
    </cfRule>
  </conditionalFormatting>
  <conditionalFormatting sqref="BZ22">
    <cfRule type="cellIs" dxfId="2299" priority="476" operator="lessThan">
      <formula>0</formula>
    </cfRule>
  </conditionalFormatting>
  <conditionalFormatting sqref="BL22">
    <cfRule type="cellIs" dxfId="2298" priority="475" operator="lessThan">
      <formula>0</formula>
    </cfRule>
  </conditionalFormatting>
  <conditionalFormatting sqref="BQ22">
    <cfRule type="cellIs" dxfId="2297" priority="474" operator="lessThan">
      <formula>0</formula>
    </cfRule>
  </conditionalFormatting>
  <conditionalFormatting sqref="BR22">
    <cfRule type="cellIs" dxfId="2296" priority="473" operator="lessThan">
      <formula>0</formula>
    </cfRule>
  </conditionalFormatting>
  <conditionalFormatting sqref="BS22">
    <cfRule type="cellIs" dxfId="2295" priority="472" operator="lessThan">
      <formula>0</formula>
    </cfRule>
  </conditionalFormatting>
  <conditionalFormatting sqref="BT22">
    <cfRule type="cellIs" dxfId="2294" priority="471" operator="lessThan">
      <formula>0</formula>
    </cfRule>
  </conditionalFormatting>
  <conditionalFormatting sqref="BU22">
    <cfRule type="cellIs" dxfId="2293" priority="470" operator="lessThan">
      <formula>0</formula>
    </cfRule>
  </conditionalFormatting>
  <conditionalFormatting sqref="BV22">
    <cfRule type="cellIs" dxfId="2292" priority="469" operator="lessThan">
      <formula>0</formula>
    </cfRule>
  </conditionalFormatting>
  <conditionalFormatting sqref="BW22">
    <cfRule type="cellIs" dxfId="2291" priority="468" operator="lessThan">
      <formula>0</formula>
    </cfRule>
  </conditionalFormatting>
  <conditionalFormatting sqref="BD22">
    <cfRule type="cellIs" dxfId="2290" priority="467" operator="lessThan">
      <formula>0</formula>
    </cfRule>
  </conditionalFormatting>
  <conditionalFormatting sqref="BE22">
    <cfRule type="cellIs" dxfId="2289" priority="466" operator="lessThan">
      <formula>0</formula>
    </cfRule>
  </conditionalFormatting>
  <conditionalFormatting sqref="BF22">
    <cfRule type="cellIs" dxfId="2288" priority="465" operator="lessThan">
      <formula>0</formula>
    </cfRule>
  </conditionalFormatting>
  <conditionalFormatting sqref="BG22">
    <cfRule type="cellIs" dxfId="2287" priority="464" operator="lessThan">
      <formula>0</formula>
    </cfRule>
  </conditionalFormatting>
  <conditionalFormatting sqref="BH22">
    <cfRule type="cellIs" dxfId="2286" priority="463" operator="lessThan">
      <formula>0</formula>
    </cfRule>
  </conditionalFormatting>
  <conditionalFormatting sqref="BI22">
    <cfRule type="cellIs" dxfId="2285" priority="462" operator="lessThan">
      <formula>0</formula>
    </cfRule>
  </conditionalFormatting>
  <conditionalFormatting sqref="BJ22">
    <cfRule type="cellIs" dxfId="2284" priority="461" operator="lessThan">
      <formula>0</formula>
    </cfRule>
  </conditionalFormatting>
  <conditionalFormatting sqref="BK22">
    <cfRule type="cellIs" dxfId="2283" priority="460" operator="lessThan">
      <formula>0</formula>
    </cfRule>
  </conditionalFormatting>
  <conditionalFormatting sqref="BC22">
    <cfRule type="cellIs" dxfId="2282" priority="459" operator="lessThan">
      <formula>0</formula>
    </cfRule>
  </conditionalFormatting>
  <conditionalFormatting sqref="BM22">
    <cfRule type="cellIs" dxfId="2281" priority="458" operator="lessThan">
      <formula>0</formula>
    </cfRule>
  </conditionalFormatting>
  <conditionalFormatting sqref="BN22">
    <cfRule type="cellIs" dxfId="2280" priority="457" operator="lessThan">
      <formula>0</formula>
    </cfRule>
  </conditionalFormatting>
  <conditionalFormatting sqref="BO22">
    <cfRule type="cellIs" dxfId="2279" priority="456" operator="lessThan">
      <formula>0</formula>
    </cfRule>
  </conditionalFormatting>
  <conditionalFormatting sqref="BP22">
    <cfRule type="cellIs" dxfId="2278" priority="455" operator="lessThan">
      <formula>0</formula>
    </cfRule>
  </conditionalFormatting>
  <conditionalFormatting sqref="AW22">
    <cfRule type="cellIs" dxfId="2277" priority="454" operator="lessThan">
      <formula>0</formula>
    </cfRule>
  </conditionalFormatting>
  <conditionalFormatting sqref="AX22">
    <cfRule type="cellIs" dxfId="2276" priority="453" operator="lessThan">
      <formula>0</formula>
    </cfRule>
  </conditionalFormatting>
  <conditionalFormatting sqref="AY22">
    <cfRule type="cellIs" dxfId="2275" priority="452" operator="lessThan">
      <formula>0</formula>
    </cfRule>
  </conditionalFormatting>
  <conditionalFormatting sqref="AZ22">
    <cfRule type="cellIs" dxfId="2274" priority="451" operator="lessThan">
      <formula>0</formula>
    </cfRule>
  </conditionalFormatting>
  <conditionalFormatting sqref="BA22">
    <cfRule type="cellIs" dxfId="2273" priority="450" operator="lessThan">
      <formula>0</formula>
    </cfRule>
  </conditionalFormatting>
  <conditionalFormatting sqref="BB22">
    <cfRule type="cellIs" dxfId="2272" priority="449" operator="lessThan">
      <formula>0</formula>
    </cfRule>
  </conditionalFormatting>
  <conditionalFormatting sqref="AT22">
    <cfRule type="cellIs" dxfId="2271" priority="448" operator="lessThan">
      <formula>0</formula>
    </cfRule>
  </conditionalFormatting>
  <conditionalFormatting sqref="AU22">
    <cfRule type="cellIs" dxfId="2270" priority="447" operator="lessThan">
      <formula>0</formula>
    </cfRule>
  </conditionalFormatting>
  <conditionalFormatting sqref="AV22">
    <cfRule type="cellIs" dxfId="2269" priority="446" operator="lessThan">
      <formula>0</formula>
    </cfRule>
  </conditionalFormatting>
  <conditionalFormatting sqref="AH22">
    <cfRule type="cellIs" dxfId="2268" priority="445" operator="lessThan">
      <formula>0</formula>
    </cfRule>
  </conditionalFormatting>
  <conditionalFormatting sqref="AM22">
    <cfRule type="cellIs" dxfId="2267" priority="444" operator="lessThan">
      <formula>0</formula>
    </cfRule>
  </conditionalFormatting>
  <conditionalFormatting sqref="AN22">
    <cfRule type="cellIs" dxfId="2266" priority="443" operator="lessThan">
      <formula>0</formula>
    </cfRule>
  </conditionalFormatting>
  <conditionalFormatting sqref="AO22">
    <cfRule type="cellIs" dxfId="2265" priority="442" operator="lessThan">
      <formula>0</formula>
    </cfRule>
  </conditionalFormatting>
  <conditionalFormatting sqref="AP22">
    <cfRule type="cellIs" dxfId="2264" priority="441" operator="lessThan">
      <formula>0</formula>
    </cfRule>
  </conditionalFormatting>
  <conditionalFormatting sqref="AQ22">
    <cfRule type="cellIs" dxfId="2263" priority="440" operator="lessThan">
      <formula>0</formula>
    </cfRule>
  </conditionalFormatting>
  <conditionalFormatting sqref="AR22">
    <cfRule type="cellIs" dxfId="2262" priority="439" operator="lessThan">
      <formula>0</formula>
    </cfRule>
  </conditionalFormatting>
  <conditionalFormatting sqref="AS22">
    <cfRule type="cellIs" dxfId="2261" priority="438" operator="lessThan">
      <formula>0</formula>
    </cfRule>
  </conditionalFormatting>
  <conditionalFormatting sqref="T22">
    <cfRule type="cellIs" dxfId="2260" priority="437" operator="lessThan">
      <formula>0</formula>
    </cfRule>
  </conditionalFormatting>
  <conditionalFormatting sqref="U22">
    <cfRule type="cellIs" dxfId="2259" priority="436" operator="lessThan">
      <formula>0</formula>
    </cfRule>
  </conditionalFormatting>
  <conditionalFormatting sqref="V22">
    <cfRule type="cellIs" dxfId="2258" priority="435" operator="lessThan">
      <formula>0</formula>
    </cfRule>
  </conditionalFormatting>
  <conditionalFormatting sqref="W22">
    <cfRule type="cellIs" dxfId="2257" priority="434" operator="lessThan">
      <formula>0</formula>
    </cfRule>
  </conditionalFormatting>
  <conditionalFormatting sqref="AD22">
    <cfRule type="cellIs" dxfId="2256" priority="433" operator="lessThan">
      <formula>0</formula>
    </cfRule>
  </conditionalFormatting>
  <conditionalFormatting sqref="AE22">
    <cfRule type="cellIs" dxfId="2255" priority="432" operator="lessThan">
      <formula>0</formula>
    </cfRule>
  </conditionalFormatting>
  <conditionalFormatting sqref="AF22">
    <cfRule type="cellIs" dxfId="2254" priority="431" operator="lessThan">
      <formula>0</formula>
    </cfRule>
  </conditionalFormatting>
  <conditionalFormatting sqref="AG22">
    <cfRule type="cellIs" dxfId="2253" priority="430" operator="lessThan">
      <formula>0</formula>
    </cfRule>
  </conditionalFormatting>
  <conditionalFormatting sqref="S22">
    <cfRule type="cellIs" dxfId="2252" priority="429" operator="lessThan">
      <formula>0</formula>
    </cfRule>
  </conditionalFormatting>
  <conditionalFormatting sqref="AI22">
    <cfRule type="cellIs" dxfId="2251" priority="428" operator="lessThan">
      <formula>0</formula>
    </cfRule>
  </conditionalFormatting>
  <conditionalFormatting sqref="AJ22">
    <cfRule type="cellIs" dxfId="2250" priority="427" operator="lessThan">
      <formula>0</formula>
    </cfRule>
  </conditionalFormatting>
  <conditionalFormatting sqref="AK22">
    <cfRule type="cellIs" dxfId="2249" priority="426" operator="lessThan">
      <formula>0</formula>
    </cfRule>
  </conditionalFormatting>
  <conditionalFormatting sqref="AL22">
    <cfRule type="cellIs" dxfId="2248" priority="425" operator="lessThan">
      <formula>0</formula>
    </cfRule>
  </conditionalFormatting>
  <conditionalFormatting sqref="AB22">
    <cfRule type="cellIs" dxfId="2247" priority="424" operator="lessThan">
      <formula>0</formula>
    </cfRule>
  </conditionalFormatting>
  <conditionalFormatting sqref="X22">
    <cfRule type="cellIs" dxfId="2246" priority="423" operator="lessThan">
      <formula>0</formula>
    </cfRule>
  </conditionalFormatting>
  <conditionalFormatting sqref="Y22">
    <cfRule type="cellIs" dxfId="2245" priority="422" operator="lessThan">
      <formula>0</formula>
    </cfRule>
  </conditionalFormatting>
  <conditionalFormatting sqref="Z22">
    <cfRule type="cellIs" dxfId="2244" priority="421" operator="lessThan">
      <formula>0</formula>
    </cfRule>
  </conditionalFormatting>
  <conditionalFormatting sqref="AA22">
    <cfRule type="cellIs" dxfId="2243" priority="420" operator="lessThan">
      <formula>0</formula>
    </cfRule>
  </conditionalFormatting>
  <conditionalFormatting sqref="AC22">
    <cfRule type="cellIs" dxfId="2242" priority="419" operator="lessThan">
      <formula>0</formula>
    </cfRule>
  </conditionalFormatting>
  <conditionalFormatting sqref="E22">
    <cfRule type="cellIs" dxfId="2241" priority="418" operator="lessThan">
      <formula>0</formula>
    </cfRule>
  </conditionalFormatting>
  <conditionalFormatting sqref="E22">
    <cfRule type="cellIs" dxfId="2240" priority="417" operator="lessThan">
      <formula>0</formula>
    </cfRule>
  </conditionalFormatting>
  <conditionalFormatting sqref="E22">
    <cfRule type="cellIs" dxfId="2239" priority="416" operator="lessThan">
      <formula>0</formula>
    </cfRule>
  </conditionalFormatting>
  <conditionalFormatting sqref="E22">
    <cfRule type="cellIs" dxfId="2238" priority="415" operator="lessThan">
      <formula>0</formula>
    </cfRule>
  </conditionalFormatting>
  <conditionalFormatting sqref="NK22">
    <cfRule type="cellIs" dxfId="2237" priority="414" operator="lessThan">
      <formula>0</formula>
    </cfRule>
  </conditionalFormatting>
  <conditionalFormatting sqref="NK22">
    <cfRule type="cellIs" dxfId="2236" priority="413" operator="lessThan">
      <formula>0</formula>
    </cfRule>
  </conditionalFormatting>
  <conditionalFormatting sqref="NK22">
    <cfRule type="cellIs" dxfId="2235" priority="412" operator="lessThan">
      <formula>0</formula>
    </cfRule>
  </conditionalFormatting>
  <conditionalFormatting sqref="NK22">
    <cfRule type="cellIs" dxfId="2234" priority="411" operator="lessThan">
      <formula>0</formula>
    </cfRule>
  </conditionalFormatting>
  <conditionalFormatting sqref="G22">
    <cfRule type="cellIs" dxfId="2233" priority="409" operator="lessThan">
      <formula>0</formula>
    </cfRule>
  </conditionalFormatting>
  <conditionalFormatting sqref="G22">
    <cfRule type="cellIs" dxfId="2232" priority="408" operator="lessThan">
      <formula>0</formula>
    </cfRule>
  </conditionalFormatting>
  <conditionalFormatting sqref="G22">
    <cfRule type="cellIs" dxfId="2231" priority="407" operator="lessThan">
      <formula>0</formula>
    </cfRule>
  </conditionalFormatting>
  <conditionalFormatting sqref="G22">
    <cfRule type="cellIs" dxfId="2230" priority="410" operator="lessThan">
      <formula>0</formula>
    </cfRule>
  </conditionalFormatting>
  <conditionalFormatting sqref="F22">
    <cfRule type="cellIs" dxfId="2229" priority="406" operator="lessThan">
      <formula>0</formula>
    </cfRule>
  </conditionalFormatting>
  <conditionalFormatting sqref="F22">
    <cfRule type="cellIs" dxfId="2228" priority="405" operator="lessThan">
      <formula>0</formula>
    </cfRule>
  </conditionalFormatting>
  <conditionalFormatting sqref="F22">
    <cfRule type="cellIs" dxfId="2227" priority="404" operator="lessThan">
      <formula>0</formula>
    </cfRule>
  </conditionalFormatting>
  <conditionalFormatting sqref="F22">
    <cfRule type="cellIs" dxfId="2226" priority="403" operator="lessThan">
      <formula>0</formula>
    </cfRule>
  </conditionalFormatting>
  <conditionalFormatting sqref="F22">
    <cfRule type="cellIs" dxfId="2225" priority="402" operator="lessThan">
      <formula>0</formula>
    </cfRule>
  </conditionalFormatting>
  <conditionalFormatting sqref="F22">
    <cfRule type="cellIs" dxfId="2224" priority="401" operator="lessThan">
      <formula>0</formula>
    </cfRule>
  </conditionalFormatting>
  <conditionalFormatting sqref="F22">
    <cfRule type="cellIs" dxfId="2223" priority="400" operator="lessThan">
      <formula>0</formula>
    </cfRule>
  </conditionalFormatting>
  <conditionalFormatting sqref="F22">
    <cfRule type="cellIs" dxfId="2222" priority="399" operator="lessThan">
      <formula>0</formula>
    </cfRule>
  </conditionalFormatting>
  <conditionalFormatting sqref="C22">
    <cfRule type="expression" dxfId="2221" priority="398">
      <formula>AND((E22-F22)&lt;1,(E22-F22)&gt;-1)</formula>
    </cfRule>
  </conditionalFormatting>
  <conditionalFormatting sqref="J28:J29">
    <cfRule type="cellIs" dxfId="2220" priority="397" operator="lessThan">
      <formula>0</formula>
    </cfRule>
  </conditionalFormatting>
  <conditionalFormatting sqref="I28:I29">
    <cfRule type="cellIs" dxfId="2219" priority="396" operator="lessThan">
      <formula>0</formula>
    </cfRule>
  </conditionalFormatting>
  <conditionalFormatting sqref="K28:K29">
    <cfRule type="cellIs" dxfId="2218" priority="395" operator="lessThan">
      <formula>0</formula>
    </cfRule>
  </conditionalFormatting>
  <conditionalFormatting sqref="MY28:MY29">
    <cfRule type="cellIs" dxfId="2217" priority="394" operator="lessThan">
      <formula>0</formula>
    </cfRule>
  </conditionalFormatting>
  <conditionalFormatting sqref="ND28:ND29">
    <cfRule type="cellIs" dxfId="2216" priority="393" operator="lessThan">
      <formula>0</formula>
    </cfRule>
  </conditionalFormatting>
  <conditionalFormatting sqref="NE28:NE29">
    <cfRule type="cellIs" dxfId="2215" priority="392" operator="lessThan">
      <formula>0</formula>
    </cfRule>
  </conditionalFormatting>
  <conditionalFormatting sqref="NF28:NF29">
    <cfRule type="cellIs" dxfId="2214" priority="391" operator="lessThan">
      <formula>0</formula>
    </cfRule>
  </conditionalFormatting>
  <conditionalFormatting sqref="NG28:NG29">
    <cfRule type="cellIs" dxfId="2213" priority="390" operator="lessThan">
      <formula>0</formula>
    </cfRule>
  </conditionalFormatting>
  <conditionalFormatting sqref="NH28:NH29">
    <cfRule type="cellIs" dxfId="2212" priority="389" operator="lessThan">
      <formula>0</formula>
    </cfRule>
  </conditionalFormatting>
  <conditionalFormatting sqref="NI28:NI29">
    <cfRule type="cellIs" dxfId="2211" priority="388" operator="lessThan">
      <formula>0</formula>
    </cfRule>
  </conditionalFormatting>
  <conditionalFormatting sqref="NJ28:NJ29">
    <cfRule type="cellIs" dxfId="2210" priority="387" operator="lessThan">
      <formula>0</formula>
    </cfRule>
  </conditionalFormatting>
  <conditionalFormatting sqref="NL28:NL29">
    <cfRule type="cellIs" dxfId="2209" priority="386" operator="lessThan">
      <formula>0</formula>
    </cfRule>
  </conditionalFormatting>
  <conditionalFormatting sqref="MQ28:MQ29">
    <cfRule type="cellIs" dxfId="2208" priority="385" operator="lessThan">
      <formula>0</formula>
    </cfRule>
  </conditionalFormatting>
  <conditionalFormatting sqref="MR28:MR29">
    <cfRule type="cellIs" dxfId="2207" priority="384" operator="lessThan">
      <formula>0</formula>
    </cfRule>
  </conditionalFormatting>
  <conditionalFormatting sqref="MS28:MS29">
    <cfRule type="cellIs" dxfId="2206" priority="383" operator="lessThan">
      <formula>0</formula>
    </cfRule>
  </conditionalFormatting>
  <conditionalFormatting sqref="MT28:MT29">
    <cfRule type="cellIs" dxfId="2205" priority="382" operator="lessThan">
      <formula>0</formula>
    </cfRule>
  </conditionalFormatting>
  <conditionalFormatting sqref="MU28:MU29">
    <cfRule type="cellIs" dxfId="2204" priority="381" operator="lessThan">
      <formula>0</formula>
    </cfRule>
  </conditionalFormatting>
  <conditionalFormatting sqref="MV28:MV29">
    <cfRule type="cellIs" dxfId="2203" priority="380" operator="lessThan">
      <formula>0</formula>
    </cfRule>
  </conditionalFormatting>
  <conditionalFormatting sqref="MW28:MW29">
    <cfRule type="cellIs" dxfId="2202" priority="379" operator="lessThan">
      <formula>0</formula>
    </cfRule>
  </conditionalFormatting>
  <conditionalFormatting sqref="MX28:MX29">
    <cfRule type="cellIs" dxfId="2201" priority="378" operator="lessThan">
      <formula>0</formula>
    </cfRule>
  </conditionalFormatting>
  <conditionalFormatting sqref="L28:L29">
    <cfRule type="cellIs" dxfId="2200" priority="377" operator="lessThan">
      <formula>0</formula>
    </cfRule>
  </conditionalFormatting>
  <conditionalFormatting sqref="M28:M29">
    <cfRule type="cellIs" dxfId="2199" priority="376" operator="lessThan">
      <formula>0</formula>
    </cfRule>
  </conditionalFormatting>
  <conditionalFormatting sqref="N28:N29">
    <cfRule type="cellIs" dxfId="2198" priority="375" operator="lessThan">
      <formula>0</formula>
    </cfRule>
  </conditionalFormatting>
  <conditionalFormatting sqref="JW28:JW29">
    <cfRule type="cellIs" dxfId="2197" priority="374" operator="lessThan">
      <formula>0</formula>
    </cfRule>
  </conditionalFormatting>
  <conditionalFormatting sqref="JX28:JX29">
    <cfRule type="cellIs" dxfId="2196" priority="373" operator="lessThan">
      <formula>0</formula>
    </cfRule>
  </conditionalFormatting>
  <conditionalFormatting sqref="MN28:MN29">
    <cfRule type="cellIs" dxfId="2195" priority="372" operator="lessThan">
      <formula>0</formula>
    </cfRule>
  </conditionalFormatting>
  <conditionalFormatting sqref="MO28:MO29">
    <cfRule type="cellIs" dxfId="2194" priority="371" operator="lessThan">
      <formula>0</formula>
    </cfRule>
  </conditionalFormatting>
  <conditionalFormatting sqref="MP28:MP29">
    <cfRule type="cellIs" dxfId="2193" priority="370" operator="lessThan">
      <formula>0</formula>
    </cfRule>
  </conditionalFormatting>
  <conditionalFormatting sqref="MZ28:MZ29">
    <cfRule type="cellIs" dxfId="2192" priority="369" operator="lessThan">
      <formula>0</formula>
    </cfRule>
  </conditionalFormatting>
  <conditionalFormatting sqref="NA28:NA29">
    <cfRule type="cellIs" dxfId="2191" priority="368" operator="lessThan">
      <formula>0</formula>
    </cfRule>
  </conditionalFormatting>
  <conditionalFormatting sqref="NB28:NB29">
    <cfRule type="cellIs" dxfId="2190" priority="367" operator="lessThan">
      <formula>0</formula>
    </cfRule>
  </conditionalFormatting>
  <conditionalFormatting sqref="NC28:NC29">
    <cfRule type="cellIs" dxfId="2189" priority="366" operator="lessThan">
      <formula>0</formula>
    </cfRule>
  </conditionalFormatting>
  <conditionalFormatting sqref="H28">
    <cfRule type="cellIs" dxfId="2188" priority="363" operator="lessThan">
      <formula>0</formula>
    </cfRule>
  </conditionalFormatting>
  <conditionalFormatting sqref="H28">
    <cfRule type="cellIs" dxfId="2187" priority="365" operator="lessThan">
      <formula>0</formula>
    </cfRule>
  </conditionalFormatting>
  <conditionalFormatting sqref="H28">
    <cfRule type="cellIs" dxfId="2186" priority="364" operator="lessThan">
      <formula>0</formula>
    </cfRule>
  </conditionalFormatting>
  <conditionalFormatting sqref="H28">
    <cfRule type="cellIs" dxfId="2185" priority="362" operator="lessThan">
      <formula>0</formula>
    </cfRule>
  </conditionalFormatting>
  <conditionalFormatting sqref="H29">
    <cfRule type="cellIs" dxfId="2184" priority="359" operator="lessThan">
      <formula>0</formula>
    </cfRule>
  </conditionalFormatting>
  <conditionalFormatting sqref="H29">
    <cfRule type="cellIs" dxfId="2183" priority="361" operator="lessThan">
      <formula>0</formula>
    </cfRule>
  </conditionalFormatting>
  <conditionalFormatting sqref="H29">
    <cfRule type="cellIs" dxfId="2182" priority="360" operator="lessThan">
      <formula>0</formula>
    </cfRule>
  </conditionalFormatting>
  <conditionalFormatting sqref="H29">
    <cfRule type="cellIs" dxfId="2181" priority="358" operator="lessThan">
      <formula>0</formula>
    </cfRule>
  </conditionalFormatting>
  <conditionalFormatting sqref="MB28:MB29">
    <cfRule type="cellIs" dxfId="2180" priority="357" operator="lessThan">
      <formula>0</formula>
    </cfRule>
  </conditionalFormatting>
  <conditionalFormatting sqref="MG28:MG29">
    <cfRule type="cellIs" dxfId="2179" priority="356" operator="lessThan">
      <formula>0</formula>
    </cfRule>
  </conditionalFormatting>
  <conditionalFormatting sqref="MH28:MH29">
    <cfRule type="cellIs" dxfId="2178" priority="355" operator="lessThan">
      <formula>0</formula>
    </cfRule>
  </conditionalFormatting>
  <conditionalFormatting sqref="MI28:MI29">
    <cfRule type="cellIs" dxfId="2177" priority="354" operator="lessThan">
      <formula>0</formula>
    </cfRule>
  </conditionalFormatting>
  <conditionalFormatting sqref="MJ28:MJ29">
    <cfRule type="cellIs" dxfId="2176" priority="353" operator="lessThan">
      <formula>0</formula>
    </cfRule>
  </conditionalFormatting>
  <conditionalFormatting sqref="MK28:MK29">
    <cfRule type="cellIs" dxfId="2175" priority="352" operator="lessThan">
      <formula>0</formula>
    </cfRule>
  </conditionalFormatting>
  <conditionalFormatting sqref="ML28:ML29">
    <cfRule type="cellIs" dxfId="2174" priority="351" operator="lessThan">
      <formula>0</formula>
    </cfRule>
  </conditionalFormatting>
  <conditionalFormatting sqref="MM28:MM29">
    <cfRule type="cellIs" dxfId="2173" priority="350" operator="lessThan">
      <formula>0</formula>
    </cfRule>
  </conditionalFormatting>
  <conditionalFormatting sqref="LT28:LT29">
    <cfRule type="cellIs" dxfId="2172" priority="349" operator="lessThan">
      <formula>0</formula>
    </cfRule>
  </conditionalFormatting>
  <conditionalFormatting sqref="LU28:LU29">
    <cfRule type="cellIs" dxfId="2171" priority="348" operator="lessThan">
      <formula>0</formula>
    </cfRule>
  </conditionalFormatting>
  <conditionalFormatting sqref="LV28:LV29">
    <cfRule type="cellIs" dxfId="2170" priority="347" operator="lessThan">
      <formula>0</formula>
    </cfRule>
  </conditionalFormatting>
  <conditionalFormatting sqref="LW28:LW29">
    <cfRule type="cellIs" dxfId="2169" priority="346" operator="lessThan">
      <formula>0</formula>
    </cfRule>
  </conditionalFormatting>
  <conditionalFormatting sqref="LX28:LX29">
    <cfRule type="cellIs" dxfId="2168" priority="345" operator="lessThan">
      <formula>0</formula>
    </cfRule>
  </conditionalFormatting>
  <conditionalFormatting sqref="LY28:LY29">
    <cfRule type="cellIs" dxfId="2167" priority="344" operator="lessThan">
      <formula>0</formula>
    </cfRule>
  </conditionalFormatting>
  <conditionalFormatting sqref="LZ28:LZ29">
    <cfRule type="cellIs" dxfId="2166" priority="343" operator="lessThan">
      <formula>0</formula>
    </cfRule>
  </conditionalFormatting>
  <conditionalFormatting sqref="MA28:MA29">
    <cfRule type="cellIs" dxfId="2165" priority="342" operator="lessThan">
      <formula>0</formula>
    </cfRule>
  </conditionalFormatting>
  <conditionalFormatting sqref="LQ28:LQ29">
    <cfRule type="cellIs" dxfId="2164" priority="341" operator="lessThan">
      <formula>0</formula>
    </cfRule>
  </conditionalFormatting>
  <conditionalFormatting sqref="LR28:LR29">
    <cfRule type="cellIs" dxfId="2163" priority="340" operator="lessThan">
      <formula>0</formula>
    </cfRule>
  </conditionalFormatting>
  <conditionalFormatting sqref="LS28:LS29">
    <cfRule type="cellIs" dxfId="2162" priority="339" operator="lessThan">
      <formula>0</formula>
    </cfRule>
  </conditionalFormatting>
  <conditionalFormatting sqref="MC28:MC29">
    <cfRule type="cellIs" dxfId="2161" priority="338" operator="lessThan">
      <formula>0</formula>
    </cfRule>
  </conditionalFormatting>
  <conditionalFormatting sqref="MD28:MD29">
    <cfRule type="cellIs" dxfId="2160" priority="337" operator="lessThan">
      <formula>0</formula>
    </cfRule>
  </conditionalFormatting>
  <conditionalFormatting sqref="ME28:ME29">
    <cfRule type="cellIs" dxfId="2159" priority="336" operator="lessThan">
      <formula>0</formula>
    </cfRule>
  </conditionalFormatting>
  <conditionalFormatting sqref="MF28:MF29">
    <cfRule type="cellIs" dxfId="2158" priority="335" operator="lessThan">
      <formula>0</formula>
    </cfRule>
  </conditionalFormatting>
  <conditionalFormatting sqref="LG28:LG29">
    <cfRule type="cellIs" dxfId="2157" priority="334" operator="lessThan">
      <formula>0</formula>
    </cfRule>
  </conditionalFormatting>
  <conditionalFormatting sqref="LL28:LL29">
    <cfRule type="cellIs" dxfId="2156" priority="333" operator="lessThan">
      <formula>0</formula>
    </cfRule>
  </conditionalFormatting>
  <conditionalFormatting sqref="LM28:LM29">
    <cfRule type="cellIs" dxfId="2155" priority="332" operator="lessThan">
      <formula>0</formula>
    </cfRule>
  </conditionalFormatting>
  <conditionalFormatting sqref="LN28:LN29">
    <cfRule type="cellIs" dxfId="2154" priority="331" operator="lessThan">
      <formula>0</formula>
    </cfRule>
  </conditionalFormatting>
  <conditionalFormatting sqref="LO28:LO29">
    <cfRule type="cellIs" dxfId="2153" priority="330" operator="lessThan">
      <formula>0</formula>
    </cfRule>
  </conditionalFormatting>
  <conditionalFormatting sqref="LP28:LP29">
    <cfRule type="cellIs" dxfId="2152" priority="329" operator="lessThan">
      <formula>0</formula>
    </cfRule>
  </conditionalFormatting>
  <conditionalFormatting sqref="KY28:KY29">
    <cfRule type="cellIs" dxfId="2151" priority="328" operator="lessThan">
      <formula>0</formula>
    </cfRule>
  </conditionalFormatting>
  <conditionalFormatting sqref="KZ28:KZ29">
    <cfRule type="cellIs" dxfId="2150" priority="327" operator="lessThan">
      <formula>0</formula>
    </cfRule>
  </conditionalFormatting>
  <conditionalFormatting sqref="LA28:LA29">
    <cfRule type="cellIs" dxfId="2149" priority="326" operator="lessThan">
      <formula>0</formula>
    </cfRule>
  </conditionalFormatting>
  <conditionalFormatting sqref="LB28:LB29">
    <cfRule type="cellIs" dxfId="2148" priority="325" operator="lessThan">
      <formula>0</formula>
    </cfRule>
  </conditionalFormatting>
  <conditionalFormatting sqref="LC28:LC29">
    <cfRule type="cellIs" dxfId="2147" priority="324" operator="lessThan">
      <formula>0</formula>
    </cfRule>
  </conditionalFormatting>
  <conditionalFormatting sqref="LD28:LD29">
    <cfRule type="cellIs" dxfId="2146" priority="323" operator="lessThan">
      <formula>0</formula>
    </cfRule>
  </conditionalFormatting>
  <conditionalFormatting sqref="LE28:LE29">
    <cfRule type="cellIs" dxfId="2145" priority="322" operator="lessThan">
      <formula>0</formula>
    </cfRule>
  </conditionalFormatting>
  <conditionalFormatting sqref="LF28:LF29">
    <cfRule type="cellIs" dxfId="2144" priority="321" operator="lessThan">
      <formula>0</formula>
    </cfRule>
  </conditionalFormatting>
  <conditionalFormatting sqref="KV28:KV29">
    <cfRule type="cellIs" dxfId="2143" priority="320" operator="lessThan">
      <formula>0</formula>
    </cfRule>
  </conditionalFormatting>
  <conditionalFormatting sqref="KW28:KW29">
    <cfRule type="cellIs" dxfId="2142" priority="319" operator="lessThan">
      <formula>0</formula>
    </cfRule>
  </conditionalFormatting>
  <conditionalFormatting sqref="KX28:KX29">
    <cfRule type="cellIs" dxfId="2141" priority="318" operator="lessThan">
      <formula>0</formula>
    </cfRule>
  </conditionalFormatting>
  <conditionalFormatting sqref="LH28:LH29">
    <cfRule type="cellIs" dxfId="2140" priority="317" operator="lessThan">
      <formula>0</formula>
    </cfRule>
  </conditionalFormatting>
  <conditionalFormatting sqref="LI28:LI29">
    <cfRule type="cellIs" dxfId="2139" priority="316" operator="lessThan">
      <formula>0</formula>
    </cfRule>
  </conditionalFormatting>
  <conditionalFormatting sqref="LJ28:LJ29">
    <cfRule type="cellIs" dxfId="2138" priority="315" operator="lessThan">
      <formula>0</formula>
    </cfRule>
  </conditionalFormatting>
  <conditionalFormatting sqref="LK28:LK29">
    <cfRule type="cellIs" dxfId="2137" priority="314" operator="lessThan">
      <formula>0</formula>
    </cfRule>
  </conditionalFormatting>
  <conditionalFormatting sqref="KJ28:KJ29">
    <cfRule type="cellIs" dxfId="2136" priority="313" operator="lessThan">
      <formula>0</formula>
    </cfRule>
  </conditionalFormatting>
  <conditionalFormatting sqref="KO28:KO29">
    <cfRule type="cellIs" dxfId="2135" priority="312" operator="lessThan">
      <formula>0</formula>
    </cfRule>
  </conditionalFormatting>
  <conditionalFormatting sqref="KP28:KP29">
    <cfRule type="cellIs" dxfId="2134" priority="311" operator="lessThan">
      <formula>0</formula>
    </cfRule>
  </conditionalFormatting>
  <conditionalFormatting sqref="KQ28:KQ29">
    <cfRule type="cellIs" dxfId="2133" priority="310" operator="lessThan">
      <formula>0</formula>
    </cfRule>
  </conditionalFormatting>
  <conditionalFormatting sqref="KR28:KR29">
    <cfRule type="cellIs" dxfId="2132" priority="309" operator="lessThan">
      <formula>0</formula>
    </cfRule>
  </conditionalFormatting>
  <conditionalFormatting sqref="KS28:KS29">
    <cfRule type="cellIs" dxfId="2131" priority="308" operator="lessThan">
      <formula>0</formula>
    </cfRule>
  </conditionalFormatting>
  <conditionalFormatting sqref="KT28:KT29">
    <cfRule type="cellIs" dxfId="2130" priority="307" operator="lessThan">
      <formula>0</formula>
    </cfRule>
  </conditionalFormatting>
  <conditionalFormatting sqref="KU28:KU29">
    <cfRule type="cellIs" dxfId="2129" priority="306" operator="lessThan">
      <formula>0</formula>
    </cfRule>
  </conditionalFormatting>
  <conditionalFormatting sqref="KB28:KB29">
    <cfRule type="cellIs" dxfId="2128" priority="305" operator="lessThan">
      <formula>0</formula>
    </cfRule>
  </conditionalFormatting>
  <conditionalFormatting sqref="KC28:KC29">
    <cfRule type="cellIs" dxfId="2127" priority="304" operator="lessThan">
      <formula>0</formula>
    </cfRule>
  </conditionalFormatting>
  <conditionalFormatting sqref="KD28:KD29">
    <cfRule type="cellIs" dxfId="2126" priority="303" operator="lessThan">
      <formula>0</formula>
    </cfRule>
  </conditionalFormatting>
  <conditionalFormatting sqref="KE28:KE29">
    <cfRule type="cellIs" dxfId="2125" priority="302" operator="lessThan">
      <formula>0</formula>
    </cfRule>
  </conditionalFormatting>
  <conditionalFormatting sqref="KF28:KF29">
    <cfRule type="cellIs" dxfId="2124" priority="301" operator="lessThan">
      <formula>0</formula>
    </cfRule>
  </conditionalFormatting>
  <conditionalFormatting sqref="KG28:KG29">
    <cfRule type="cellIs" dxfId="2123" priority="300" operator="lessThan">
      <formula>0</formula>
    </cfRule>
  </conditionalFormatting>
  <conditionalFormatting sqref="KH28:KH29">
    <cfRule type="cellIs" dxfId="2122" priority="299" operator="lessThan">
      <formula>0</formula>
    </cfRule>
  </conditionalFormatting>
  <conditionalFormatting sqref="KI28:KI29">
    <cfRule type="cellIs" dxfId="2121" priority="298" operator="lessThan">
      <formula>0</formula>
    </cfRule>
  </conditionalFormatting>
  <conditionalFormatting sqref="JY28:JY29">
    <cfRule type="cellIs" dxfId="2120" priority="297" operator="lessThan">
      <formula>0</formula>
    </cfRule>
  </conditionalFormatting>
  <conditionalFormatting sqref="JZ28:JZ29">
    <cfRule type="cellIs" dxfId="2119" priority="296" operator="lessThan">
      <formula>0</formula>
    </cfRule>
  </conditionalFormatting>
  <conditionalFormatting sqref="KA28:KA29">
    <cfRule type="cellIs" dxfId="2118" priority="295" operator="lessThan">
      <formula>0</formula>
    </cfRule>
  </conditionalFormatting>
  <conditionalFormatting sqref="KK28:KK29">
    <cfRule type="cellIs" dxfId="2117" priority="294" operator="lessThan">
      <formula>0</formula>
    </cfRule>
  </conditionalFormatting>
  <conditionalFormatting sqref="KL28:KL29">
    <cfRule type="cellIs" dxfId="2116" priority="293" operator="lessThan">
      <formula>0</formula>
    </cfRule>
  </conditionalFormatting>
  <conditionalFormatting sqref="KM28:KM29">
    <cfRule type="cellIs" dxfId="2115" priority="292" operator="lessThan">
      <formula>0</formula>
    </cfRule>
  </conditionalFormatting>
  <conditionalFormatting sqref="KN28:KN29">
    <cfRule type="cellIs" dxfId="2114" priority="291" operator="lessThan">
      <formula>0</formula>
    </cfRule>
  </conditionalFormatting>
  <conditionalFormatting sqref="JK28:JK29">
    <cfRule type="cellIs" dxfId="2113" priority="290" operator="lessThan">
      <formula>0</formula>
    </cfRule>
  </conditionalFormatting>
  <conditionalFormatting sqref="JP28:JP29">
    <cfRule type="cellIs" dxfId="2112" priority="289" operator="lessThan">
      <formula>0</formula>
    </cfRule>
  </conditionalFormatting>
  <conditionalFormatting sqref="JQ28:JQ29">
    <cfRule type="cellIs" dxfId="2111" priority="288" operator="lessThan">
      <formula>0</formula>
    </cfRule>
  </conditionalFormatting>
  <conditionalFormatting sqref="JR28:JR29">
    <cfRule type="cellIs" dxfId="2110" priority="287" operator="lessThan">
      <formula>0</formula>
    </cfRule>
  </conditionalFormatting>
  <conditionalFormatting sqref="JS28:JS29">
    <cfRule type="cellIs" dxfId="2109" priority="286" operator="lessThan">
      <formula>0</formula>
    </cfRule>
  </conditionalFormatting>
  <conditionalFormatting sqref="JT28:JT29">
    <cfRule type="cellIs" dxfId="2108" priority="285" operator="lessThan">
      <formula>0</formula>
    </cfRule>
  </conditionalFormatting>
  <conditionalFormatting sqref="JU28:JU29">
    <cfRule type="cellIs" dxfId="2107" priority="284" operator="lessThan">
      <formula>0</formula>
    </cfRule>
  </conditionalFormatting>
  <conditionalFormatting sqref="JV28:JV29">
    <cfRule type="cellIs" dxfId="2106" priority="283" operator="lessThan">
      <formula>0</formula>
    </cfRule>
  </conditionalFormatting>
  <conditionalFormatting sqref="JC28:JC29">
    <cfRule type="cellIs" dxfId="2105" priority="282" operator="lessThan">
      <formula>0</formula>
    </cfRule>
  </conditionalFormatting>
  <conditionalFormatting sqref="JD28:JD29">
    <cfRule type="cellIs" dxfId="2104" priority="281" operator="lessThan">
      <formula>0</formula>
    </cfRule>
  </conditionalFormatting>
  <conditionalFormatting sqref="JE28:JE29">
    <cfRule type="cellIs" dxfId="2103" priority="280" operator="lessThan">
      <formula>0</formula>
    </cfRule>
  </conditionalFormatting>
  <conditionalFormatting sqref="JF28:JF29">
    <cfRule type="cellIs" dxfId="2102" priority="279" operator="lessThan">
      <formula>0</formula>
    </cfRule>
  </conditionalFormatting>
  <conditionalFormatting sqref="JG28:JG29">
    <cfRule type="cellIs" dxfId="2101" priority="278" operator="lessThan">
      <formula>0</formula>
    </cfRule>
  </conditionalFormatting>
  <conditionalFormatting sqref="JH28:JH29">
    <cfRule type="cellIs" dxfId="2100" priority="277" operator="lessThan">
      <formula>0</formula>
    </cfRule>
  </conditionalFormatting>
  <conditionalFormatting sqref="JI28:JI29">
    <cfRule type="cellIs" dxfId="2099" priority="276" operator="lessThan">
      <formula>0</formula>
    </cfRule>
  </conditionalFormatting>
  <conditionalFormatting sqref="JJ28:JJ29">
    <cfRule type="cellIs" dxfId="2098" priority="275" operator="lessThan">
      <formula>0</formula>
    </cfRule>
  </conditionalFormatting>
  <conditionalFormatting sqref="GI28:GI29">
    <cfRule type="cellIs" dxfId="2097" priority="274" operator="lessThan">
      <formula>0</formula>
    </cfRule>
  </conditionalFormatting>
  <conditionalFormatting sqref="GJ28:GJ29">
    <cfRule type="cellIs" dxfId="2096" priority="273" operator="lessThan">
      <formula>0</formula>
    </cfRule>
  </conditionalFormatting>
  <conditionalFormatting sqref="IZ28:IZ29">
    <cfRule type="cellIs" dxfId="2095" priority="272" operator="lessThan">
      <formula>0</formula>
    </cfRule>
  </conditionalFormatting>
  <conditionalFormatting sqref="JA28:JA29">
    <cfRule type="cellIs" dxfId="2094" priority="271" operator="lessThan">
      <formula>0</formula>
    </cfRule>
  </conditionalFormatting>
  <conditionalFormatting sqref="JB28:JB29">
    <cfRule type="cellIs" dxfId="2093" priority="270" operator="lessThan">
      <formula>0</formula>
    </cfRule>
  </conditionalFormatting>
  <conditionalFormatting sqref="JL28:JL29">
    <cfRule type="cellIs" dxfId="2092" priority="269" operator="lessThan">
      <formula>0</formula>
    </cfRule>
  </conditionalFormatting>
  <conditionalFormatting sqref="JM28:JM29">
    <cfRule type="cellIs" dxfId="2091" priority="268" operator="lessThan">
      <formula>0</formula>
    </cfRule>
  </conditionalFormatting>
  <conditionalFormatting sqref="JN28:JN29">
    <cfRule type="cellIs" dxfId="2090" priority="267" operator="lessThan">
      <formula>0</formula>
    </cfRule>
  </conditionalFormatting>
  <conditionalFormatting sqref="JO28:JO29">
    <cfRule type="cellIs" dxfId="2089" priority="266" operator="lessThan">
      <formula>0</formula>
    </cfRule>
  </conditionalFormatting>
  <conditionalFormatting sqref="IN28:IN29">
    <cfRule type="cellIs" dxfId="2088" priority="265" operator="lessThan">
      <formula>0</formula>
    </cfRule>
  </conditionalFormatting>
  <conditionalFormatting sqref="IS28:IS29">
    <cfRule type="cellIs" dxfId="2087" priority="264" operator="lessThan">
      <formula>0</formula>
    </cfRule>
  </conditionalFormatting>
  <conditionalFormatting sqref="IT28:IT29">
    <cfRule type="cellIs" dxfId="2086" priority="263" operator="lessThan">
      <formula>0</formula>
    </cfRule>
  </conditionalFormatting>
  <conditionalFormatting sqref="IU28:IU29">
    <cfRule type="cellIs" dxfId="2085" priority="262" operator="lessThan">
      <formula>0</formula>
    </cfRule>
  </conditionalFormatting>
  <conditionalFormatting sqref="IV28:IV29">
    <cfRule type="cellIs" dxfId="2084" priority="261" operator="lessThan">
      <formula>0</formula>
    </cfRule>
  </conditionalFormatting>
  <conditionalFormatting sqref="IW28:IW29">
    <cfRule type="cellIs" dxfId="2083" priority="260" operator="lessThan">
      <formula>0</formula>
    </cfRule>
  </conditionalFormatting>
  <conditionalFormatting sqref="IX28:IX29">
    <cfRule type="cellIs" dxfId="2082" priority="259" operator="lessThan">
      <formula>0</formula>
    </cfRule>
  </conditionalFormatting>
  <conditionalFormatting sqref="IY28:IY29">
    <cfRule type="cellIs" dxfId="2081" priority="258" operator="lessThan">
      <formula>0</formula>
    </cfRule>
  </conditionalFormatting>
  <conditionalFormatting sqref="IF28:IF29">
    <cfRule type="cellIs" dxfId="2080" priority="257" operator="lessThan">
      <formula>0</formula>
    </cfRule>
  </conditionalFormatting>
  <conditionalFormatting sqref="IG28:IG29">
    <cfRule type="cellIs" dxfId="2079" priority="256" operator="lessThan">
      <formula>0</formula>
    </cfRule>
  </conditionalFormatting>
  <conditionalFormatting sqref="IH28:IH29">
    <cfRule type="cellIs" dxfId="2078" priority="255" operator="lessThan">
      <formula>0</formula>
    </cfRule>
  </conditionalFormatting>
  <conditionalFormatting sqref="II28:II29">
    <cfRule type="cellIs" dxfId="2077" priority="254" operator="lessThan">
      <formula>0</formula>
    </cfRule>
  </conditionalFormatting>
  <conditionalFormatting sqref="IJ28:IJ29">
    <cfRule type="cellIs" dxfId="2076" priority="253" operator="lessThan">
      <formula>0</formula>
    </cfRule>
  </conditionalFormatting>
  <conditionalFormatting sqref="IK28:IK29">
    <cfRule type="cellIs" dxfId="2075" priority="252" operator="lessThan">
      <formula>0</formula>
    </cfRule>
  </conditionalFormatting>
  <conditionalFormatting sqref="IL28:IL29">
    <cfRule type="cellIs" dxfId="2074" priority="251" operator="lessThan">
      <formula>0</formula>
    </cfRule>
  </conditionalFormatting>
  <conditionalFormatting sqref="IM28:IM29">
    <cfRule type="cellIs" dxfId="2073" priority="250" operator="lessThan">
      <formula>0</formula>
    </cfRule>
  </conditionalFormatting>
  <conditionalFormatting sqref="IC28:IC29">
    <cfRule type="cellIs" dxfId="2072" priority="249" operator="lessThan">
      <formula>0</formula>
    </cfRule>
  </conditionalFormatting>
  <conditionalFormatting sqref="ID28:ID29">
    <cfRule type="cellIs" dxfId="2071" priority="248" operator="lessThan">
      <formula>0</formula>
    </cfRule>
  </conditionalFormatting>
  <conditionalFormatting sqref="IE28:IE29">
    <cfRule type="cellIs" dxfId="2070" priority="247" operator="lessThan">
      <formula>0</formula>
    </cfRule>
  </conditionalFormatting>
  <conditionalFormatting sqref="IO28:IO29">
    <cfRule type="cellIs" dxfId="2069" priority="246" operator="lessThan">
      <formula>0</formula>
    </cfRule>
  </conditionalFormatting>
  <conditionalFormatting sqref="IP28:IP29">
    <cfRule type="cellIs" dxfId="2068" priority="245" operator="lessThan">
      <formula>0</formula>
    </cfRule>
  </conditionalFormatting>
  <conditionalFormatting sqref="IQ28:IQ29">
    <cfRule type="cellIs" dxfId="2067" priority="244" operator="lessThan">
      <formula>0</formula>
    </cfRule>
  </conditionalFormatting>
  <conditionalFormatting sqref="IR28:IR29">
    <cfRule type="cellIs" dxfId="2066" priority="243" operator="lessThan">
      <formula>0</formula>
    </cfRule>
  </conditionalFormatting>
  <conditionalFormatting sqref="HS28:HS29">
    <cfRule type="cellIs" dxfId="2065" priority="242" operator="lessThan">
      <formula>0</formula>
    </cfRule>
  </conditionalFormatting>
  <conditionalFormatting sqref="HX28:HX29">
    <cfRule type="cellIs" dxfId="2064" priority="241" operator="lessThan">
      <formula>0</formula>
    </cfRule>
  </conditionalFormatting>
  <conditionalFormatting sqref="HY28:HY29">
    <cfRule type="cellIs" dxfId="2063" priority="240" operator="lessThan">
      <formula>0</formula>
    </cfRule>
  </conditionalFormatting>
  <conditionalFormatting sqref="HZ28:HZ29">
    <cfRule type="cellIs" dxfId="2062" priority="239" operator="lessThan">
      <formula>0</formula>
    </cfRule>
  </conditionalFormatting>
  <conditionalFormatting sqref="IA28:IA29">
    <cfRule type="cellIs" dxfId="2061" priority="238" operator="lessThan">
      <formula>0</formula>
    </cfRule>
  </conditionalFormatting>
  <conditionalFormatting sqref="IB28:IB29">
    <cfRule type="cellIs" dxfId="2060" priority="237" operator="lessThan">
      <formula>0</formula>
    </cfRule>
  </conditionalFormatting>
  <conditionalFormatting sqref="HK28:HK29">
    <cfRule type="cellIs" dxfId="2059" priority="236" operator="lessThan">
      <formula>0</formula>
    </cfRule>
  </conditionalFormatting>
  <conditionalFormatting sqref="HL28:HL29">
    <cfRule type="cellIs" dxfId="2058" priority="235" operator="lessThan">
      <formula>0</formula>
    </cfRule>
  </conditionalFormatting>
  <conditionalFormatting sqref="HM28:HM29">
    <cfRule type="cellIs" dxfId="2057" priority="234" operator="lessThan">
      <formula>0</formula>
    </cfRule>
  </conditionalFormatting>
  <conditionalFormatting sqref="HN28:HN29">
    <cfRule type="cellIs" dxfId="2056" priority="233" operator="lessThan">
      <formula>0</formula>
    </cfRule>
  </conditionalFormatting>
  <conditionalFormatting sqref="HO28:HO29">
    <cfRule type="cellIs" dxfId="2055" priority="232" operator="lessThan">
      <formula>0</formula>
    </cfRule>
  </conditionalFormatting>
  <conditionalFormatting sqref="HP28:HP29">
    <cfRule type="cellIs" dxfId="2054" priority="231" operator="lessThan">
      <formula>0</formula>
    </cfRule>
  </conditionalFormatting>
  <conditionalFormatting sqref="HQ28:HQ29">
    <cfRule type="cellIs" dxfId="2053" priority="230" operator="lessThan">
      <formula>0</formula>
    </cfRule>
  </conditionalFormatting>
  <conditionalFormatting sqref="HR28:HR29">
    <cfRule type="cellIs" dxfId="2052" priority="229" operator="lessThan">
      <formula>0</formula>
    </cfRule>
  </conditionalFormatting>
  <conditionalFormatting sqref="HH28:HH29">
    <cfRule type="cellIs" dxfId="2051" priority="228" operator="lessThan">
      <formula>0</formula>
    </cfRule>
  </conditionalFormatting>
  <conditionalFormatting sqref="HI28:HI29">
    <cfRule type="cellIs" dxfId="2050" priority="227" operator="lessThan">
      <formula>0</formula>
    </cfRule>
  </conditionalFormatting>
  <conditionalFormatting sqref="HJ28:HJ29">
    <cfRule type="cellIs" dxfId="2049" priority="226" operator="lessThan">
      <formula>0</formula>
    </cfRule>
  </conditionalFormatting>
  <conditionalFormatting sqref="HT28:HT29">
    <cfRule type="cellIs" dxfId="2048" priority="225" operator="lessThan">
      <formula>0</formula>
    </cfRule>
  </conditionalFormatting>
  <conditionalFormatting sqref="HU28:HU29">
    <cfRule type="cellIs" dxfId="2047" priority="224" operator="lessThan">
      <formula>0</formula>
    </cfRule>
  </conditionalFormatting>
  <conditionalFormatting sqref="HV28:HV29">
    <cfRule type="cellIs" dxfId="2046" priority="223" operator="lessThan">
      <formula>0</formula>
    </cfRule>
  </conditionalFormatting>
  <conditionalFormatting sqref="HW28:HW29">
    <cfRule type="cellIs" dxfId="2045" priority="222" operator="lessThan">
      <formula>0</formula>
    </cfRule>
  </conditionalFormatting>
  <conditionalFormatting sqref="GV28:GV29">
    <cfRule type="cellIs" dxfId="2044" priority="221" operator="lessThan">
      <formula>0</formula>
    </cfRule>
  </conditionalFormatting>
  <conditionalFormatting sqref="HA28:HA29">
    <cfRule type="cellIs" dxfId="2043" priority="220" operator="lessThan">
      <formula>0</formula>
    </cfRule>
  </conditionalFormatting>
  <conditionalFormatting sqref="HB28:HB29">
    <cfRule type="cellIs" dxfId="2042" priority="219" operator="lessThan">
      <formula>0</formula>
    </cfRule>
  </conditionalFormatting>
  <conditionalFormatting sqref="HC28:HC29">
    <cfRule type="cellIs" dxfId="2041" priority="218" operator="lessThan">
      <formula>0</formula>
    </cfRule>
  </conditionalFormatting>
  <conditionalFormatting sqref="HD28:HD29">
    <cfRule type="cellIs" dxfId="2040" priority="217" operator="lessThan">
      <formula>0</formula>
    </cfRule>
  </conditionalFormatting>
  <conditionalFormatting sqref="HE28:HE29">
    <cfRule type="cellIs" dxfId="2039" priority="216" operator="lessThan">
      <formula>0</formula>
    </cfRule>
  </conditionalFormatting>
  <conditionalFormatting sqref="HF28:HF29">
    <cfRule type="cellIs" dxfId="2038" priority="215" operator="lessThan">
      <formula>0</formula>
    </cfRule>
  </conditionalFormatting>
  <conditionalFormatting sqref="HG28:HG29">
    <cfRule type="cellIs" dxfId="2037" priority="214" operator="lessThan">
      <formula>0</formula>
    </cfRule>
  </conditionalFormatting>
  <conditionalFormatting sqref="GN28:GN29">
    <cfRule type="cellIs" dxfId="2036" priority="213" operator="lessThan">
      <formula>0</formula>
    </cfRule>
  </conditionalFormatting>
  <conditionalFormatting sqref="GO28:GO29">
    <cfRule type="cellIs" dxfId="2035" priority="212" operator="lessThan">
      <formula>0</formula>
    </cfRule>
  </conditionalFormatting>
  <conditionalFormatting sqref="GP28:GP29">
    <cfRule type="cellIs" dxfId="2034" priority="211" operator="lessThan">
      <formula>0</formula>
    </cfRule>
  </conditionalFormatting>
  <conditionalFormatting sqref="GQ28:GQ29">
    <cfRule type="cellIs" dxfId="2033" priority="210" operator="lessThan">
      <formula>0</formula>
    </cfRule>
  </conditionalFormatting>
  <conditionalFormatting sqref="GR28:GR29">
    <cfRule type="cellIs" dxfId="2032" priority="209" operator="lessThan">
      <formula>0</formula>
    </cfRule>
  </conditionalFormatting>
  <conditionalFormatting sqref="GS28:GS29">
    <cfRule type="cellIs" dxfId="2031" priority="208" operator="lessThan">
      <formula>0</formula>
    </cfRule>
  </conditionalFormatting>
  <conditionalFormatting sqref="GT28:GT29">
    <cfRule type="cellIs" dxfId="2030" priority="207" operator="lessThan">
      <formula>0</formula>
    </cfRule>
  </conditionalFormatting>
  <conditionalFormatting sqref="GU28:GU29">
    <cfRule type="cellIs" dxfId="2029" priority="206" operator="lessThan">
      <formula>0</formula>
    </cfRule>
  </conditionalFormatting>
  <conditionalFormatting sqref="GK28:GK29">
    <cfRule type="cellIs" dxfId="2028" priority="205" operator="lessThan">
      <formula>0</formula>
    </cfRule>
  </conditionalFormatting>
  <conditionalFormatting sqref="GL28:GL29">
    <cfRule type="cellIs" dxfId="2027" priority="204" operator="lessThan">
      <formula>0</formula>
    </cfRule>
  </conditionalFormatting>
  <conditionalFormatting sqref="GM28:GM29">
    <cfRule type="cellIs" dxfId="2026" priority="203" operator="lessThan">
      <formula>0</formula>
    </cfRule>
  </conditionalFormatting>
  <conditionalFormatting sqref="GW28:GW29">
    <cfRule type="cellIs" dxfId="2025" priority="202" operator="lessThan">
      <formula>0</formula>
    </cfRule>
  </conditionalFormatting>
  <conditionalFormatting sqref="GX28:GX29">
    <cfRule type="cellIs" dxfId="2024" priority="201" operator="lessThan">
      <formula>0</formula>
    </cfRule>
  </conditionalFormatting>
  <conditionalFormatting sqref="GY28:GY29">
    <cfRule type="cellIs" dxfId="2023" priority="200" operator="lessThan">
      <formula>0</formula>
    </cfRule>
  </conditionalFormatting>
  <conditionalFormatting sqref="GZ28:GZ29">
    <cfRule type="cellIs" dxfId="2022" priority="199" operator="lessThan">
      <formula>0</formula>
    </cfRule>
  </conditionalFormatting>
  <conditionalFormatting sqref="O28:O29">
    <cfRule type="cellIs" dxfId="2021" priority="198" operator="lessThan">
      <formula>0</formula>
    </cfRule>
  </conditionalFormatting>
  <conditionalFormatting sqref="P28:P29">
    <cfRule type="cellIs" dxfId="2020" priority="197" operator="lessThan">
      <formula>0</formula>
    </cfRule>
  </conditionalFormatting>
  <conditionalFormatting sqref="GB28:GB29">
    <cfRule type="cellIs" dxfId="2019" priority="196" operator="lessThan">
      <formula>0</formula>
    </cfRule>
  </conditionalFormatting>
  <conditionalFormatting sqref="GC28:GC29">
    <cfRule type="cellIs" dxfId="2018" priority="195" operator="lessThan">
      <formula>0</formula>
    </cfRule>
  </conditionalFormatting>
  <conditionalFormatting sqref="GD28:GD29">
    <cfRule type="cellIs" dxfId="2017" priority="194" operator="lessThan">
      <formula>0</formula>
    </cfRule>
  </conditionalFormatting>
  <conditionalFormatting sqref="GE28:GE29">
    <cfRule type="cellIs" dxfId="2016" priority="193" operator="lessThan">
      <formula>0</formula>
    </cfRule>
  </conditionalFormatting>
  <conditionalFormatting sqref="GF28:GF29">
    <cfRule type="cellIs" dxfId="2015" priority="192" operator="lessThan">
      <formula>0</formula>
    </cfRule>
  </conditionalFormatting>
  <conditionalFormatting sqref="GG28:GG29">
    <cfRule type="cellIs" dxfId="2014" priority="191" operator="lessThan">
      <formula>0</formula>
    </cfRule>
  </conditionalFormatting>
  <conditionalFormatting sqref="GH28:GH29">
    <cfRule type="cellIs" dxfId="2013" priority="190" operator="lessThan">
      <formula>0</formula>
    </cfRule>
  </conditionalFormatting>
  <conditionalFormatting sqref="FA28:FA29">
    <cfRule type="cellIs" dxfId="2012" priority="189" operator="lessThan">
      <formula>0</formula>
    </cfRule>
  </conditionalFormatting>
  <conditionalFormatting sqref="FB28:FB29">
    <cfRule type="cellIs" dxfId="2011" priority="188" operator="lessThan">
      <formula>0</formula>
    </cfRule>
  </conditionalFormatting>
  <conditionalFormatting sqref="FC28:FC29">
    <cfRule type="cellIs" dxfId="2010" priority="187" operator="lessThan">
      <formula>0</formula>
    </cfRule>
  </conditionalFormatting>
  <conditionalFormatting sqref="EQ28:EQ29">
    <cfRule type="cellIs" dxfId="2009" priority="186" operator="lessThan">
      <formula>0</formula>
    </cfRule>
  </conditionalFormatting>
  <conditionalFormatting sqref="EV28:EV29">
    <cfRule type="cellIs" dxfId="2008" priority="185" operator="lessThan">
      <formula>0</formula>
    </cfRule>
  </conditionalFormatting>
  <conditionalFormatting sqref="EW28:EW29">
    <cfRule type="cellIs" dxfId="2007" priority="184" operator="lessThan">
      <formula>0</formula>
    </cfRule>
  </conditionalFormatting>
  <conditionalFormatting sqref="EX28:EX29">
    <cfRule type="cellIs" dxfId="2006" priority="183" operator="lessThan">
      <formula>0</formula>
    </cfRule>
  </conditionalFormatting>
  <conditionalFormatting sqref="EY28:EY29">
    <cfRule type="cellIs" dxfId="2005" priority="182" operator="lessThan">
      <formula>0</formula>
    </cfRule>
  </conditionalFormatting>
  <conditionalFormatting sqref="EZ28:EZ29">
    <cfRule type="cellIs" dxfId="2004" priority="181" operator="lessThan">
      <formula>0</formula>
    </cfRule>
  </conditionalFormatting>
  <conditionalFormatting sqref="EI28:EI29">
    <cfRule type="cellIs" dxfId="2003" priority="180" operator="lessThan">
      <formula>0</formula>
    </cfRule>
  </conditionalFormatting>
  <conditionalFormatting sqref="EJ28:EJ29">
    <cfRule type="cellIs" dxfId="2002" priority="179" operator="lessThan">
      <formula>0</formula>
    </cfRule>
  </conditionalFormatting>
  <conditionalFormatting sqref="EK28:EK29">
    <cfRule type="cellIs" dxfId="2001" priority="178" operator="lessThan">
      <formula>0</formula>
    </cfRule>
  </conditionalFormatting>
  <conditionalFormatting sqref="EL28:EL29">
    <cfRule type="cellIs" dxfId="2000" priority="177" operator="lessThan">
      <formula>0</formula>
    </cfRule>
  </conditionalFormatting>
  <conditionalFormatting sqref="EM28:EM29">
    <cfRule type="cellIs" dxfId="1999" priority="176" operator="lessThan">
      <formula>0</formula>
    </cfRule>
  </conditionalFormatting>
  <conditionalFormatting sqref="EN28:EN29">
    <cfRule type="cellIs" dxfId="1998" priority="175" operator="lessThan">
      <formula>0</formula>
    </cfRule>
  </conditionalFormatting>
  <conditionalFormatting sqref="EO28:EO29">
    <cfRule type="cellIs" dxfId="1997" priority="174" operator="lessThan">
      <formula>0</formula>
    </cfRule>
  </conditionalFormatting>
  <conditionalFormatting sqref="EP28:EP29">
    <cfRule type="cellIs" dxfId="1996" priority="173" operator="lessThan">
      <formula>0</formula>
    </cfRule>
  </conditionalFormatting>
  <conditionalFormatting sqref="EF28:EF29">
    <cfRule type="cellIs" dxfId="1995" priority="172" operator="lessThan">
      <formula>0</formula>
    </cfRule>
  </conditionalFormatting>
  <conditionalFormatting sqref="EG28:EG29">
    <cfRule type="cellIs" dxfId="1994" priority="171" operator="lessThan">
      <formula>0</formula>
    </cfRule>
  </conditionalFormatting>
  <conditionalFormatting sqref="EH28:EH29">
    <cfRule type="cellIs" dxfId="1993" priority="170" operator="lessThan">
      <formula>0</formula>
    </cfRule>
  </conditionalFormatting>
  <conditionalFormatting sqref="ER28:ER29">
    <cfRule type="cellIs" dxfId="1992" priority="169" operator="lessThan">
      <formula>0</formula>
    </cfRule>
  </conditionalFormatting>
  <conditionalFormatting sqref="ES28:ES29">
    <cfRule type="cellIs" dxfId="1991" priority="168" operator="lessThan">
      <formula>0</formula>
    </cfRule>
  </conditionalFormatting>
  <conditionalFormatting sqref="ET28:ET29">
    <cfRule type="cellIs" dxfId="1990" priority="167" operator="lessThan">
      <formula>0</formula>
    </cfRule>
  </conditionalFormatting>
  <conditionalFormatting sqref="EU28:EU29">
    <cfRule type="cellIs" dxfId="1989" priority="166" operator="lessThan">
      <formula>0</formula>
    </cfRule>
  </conditionalFormatting>
  <conditionalFormatting sqref="DT28:DT29">
    <cfRule type="cellIs" dxfId="1988" priority="165" operator="lessThan">
      <formula>0</formula>
    </cfRule>
  </conditionalFormatting>
  <conditionalFormatting sqref="DY28:DY29">
    <cfRule type="cellIs" dxfId="1987" priority="164" operator="lessThan">
      <formula>0</formula>
    </cfRule>
  </conditionalFormatting>
  <conditionalFormatting sqref="DZ28:DZ29">
    <cfRule type="cellIs" dxfId="1986" priority="163" operator="lessThan">
      <formula>0</formula>
    </cfRule>
  </conditionalFormatting>
  <conditionalFormatting sqref="EA28:EA29">
    <cfRule type="cellIs" dxfId="1985" priority="162" operator="lessThan">
      <formula>0</formula>
    </cfRule>
  </conditionalFormatting>
  <conditionalFormatting sqref="EB28:EB29">
    <cfRule type="cellIs" dxfId="1984" priority="161" operator="lessThan">
      <formula>0</formula>
    </cfRule>
  </conditionalFormatting>
  <conditionalFormatting sqref="EC28:EC29">
    <cfRule type="cellIs" dxfId="1983" priority="160" operator="lessThan">
      <formula>0</formula>
    </cfRule>
  </conditionalFormatting>
  <conditionalFormatting sqref="ED28:ED29">
    <cfRule type="cellIs" dxfId="1982" priority="159" operator="lessThan">
      <formula>0</formula>
    </cfRule>
  </conditionalFormatting>
  <conditionalFormatting sqref="EE28:EE29">
    <cfRule type="cellIs" dxfId="1981" priority="158" operator="lessThan">
      <formula>0</formula>
    </cfRule>
  </conditionalFormatting>
  <conditionalFormatting sqref="DL28:DL29">
    <cfRule type="cellIs" dxfId="1980" priority="157" operator="lessThan">
      <formula>0</formula>
    </cfRule>
  </conditionalFormatting>
  <conditionalFormatting sqref="DM28:DM29">
    <cfRule type="cellIs" dxfId="1979" priority="156" operator="lessThan">
      <formula>0</formula>
    </cfRule>
  </conditionalFormatting>
  <conditionalFormatting sqref="DN28:DN29">
    <cfRule type="cellIs" dxfId="1978" priority="155" operator="lessThan">
      <formula>0</formula>
    </cfRule>
  </conditionalFormatting>
  <conditionalFormatting sqref="DO28:DO29">
    <cfRule type="cellIs" dxfId="1977" priority="154" operator="lessThan">
      <formula>0</formula>
    </cfRule>
  </conditionalFormatting>
  <conditionalFormatting sqref="DP28:DP29">
    <cfRule type="cellIs" dxfId="1976" priority="153" operator="lessThan">
      <formula>0</formula>
    </cfRule>
  </conditionalFormatting>
  <conditionalFormatting sqref="DQ28:DQ29">
    <cfRule type="cellIs" dxfId="1975" priority="152" operator="lessThan">
      <formula>0</formula>
    </cfRule>
  </conditionalFormatting>
  <conditionalFormatting sqref="DR28:DR29">
    <cfRule type="cellIs" dxfId="1974" priority="151" operator="lessThan">
      <formula>0</formula>
    </cfRule>
  </conditionalFormatting>
  <conditionalFormatting sqref="DS28:DS29">
    <cfRule type="cellIs" dxfId="1973" priority="150" operator="lessThan">
      <formula>0</formula>
    </cfRule>
  </conditionalFormatting>
  <conditionalFormatting sqref="Q28:Q29">
    <cfRule type="cellIs" dxfId="1972" priority="149" operator="lessThan">
      <formula>0</formula>
    </cfRule>
  </conditionalFormatting>
  <conditionalFormatting sqref="R28:R29">
    <cfRule type="cellIs" dxfId="1971" priority="148" operator="lessThan">
      <formula>0</formula>
    </cfRule>
  </conditionalFormatting>
  <conditionalFormatting sqref="DK28:DK29">
    <cfRule type="cellIs" dxfId="1970" priority="147" operator="lessThan">
      <formula>0</formula>
    </cfRule>
  </conditionalFormatting>
  <conditionalFormatting sqref="DU28:DU29">
    <cfRule type="cellIs" dxfId="1969" priority="146" operator="lessThan">
      <formula>0</formula>
    </cfRule>
  </conditionalFormatting>
  <conditionalFormatting sqref="DV28:DV29">
    <cfRule type="cellIs" dxfId="1968" priority="145" operator="lessThan">
      <formula>0</formula>
    </cfRule>
  </conditionalFormatting>
  <conditionalFormatting sqref="DW28:DW29">
    <cfRule type="cellIs" dxfId="1967" priority="144" operator="lessThan">
      <formula>0</formula>
    </cfRule>
  </conditionalFormatting>
  <conditionalFormatting sqref="DX28:DX29">
    <cfRule type="cellIs" dxfId="1966" priority="143" operator="lessThan">
      <formula>0</formula>
    </cfRule>
  </conditionalFormatting>
  <conditionalFormatting sqref="FK28:FK29">
    <cfRule type="cellIs" dxfId="1965" priority="142" operator="lessThan">
      <formula>0</formula>
    </cfRule>
  </conditionalFormatting>
  <conditionalFormatting sqref="FL28:FL29">
    <cfRule type="cellIs" dxfId="1964" priority="141" operator="lessThan">
      <formula>0</formula>
    </cfRule>
  </conditionalFormatting>
  <conditionalFormatting sqref="FX28:FX29">
    <cfRule type="cellIs" dxfId="1963" priority="140" operator="lessThan">
      <formula>0</formula>
    </cfRule>
  </conditionalFormatting>
  <conditionalFormatting sqref="FP28:FP29">
    <cfRule type="cellIs" dxfId="1962" priority="139" operator="lessThan">
      <formula>0</formula>
    </cfRule>
  </conditionalFormatting>
  <conditionalFormatting sqref="FQ28:FQ29">
    <cfRule type="cellIs" dxfId="1961" priority="138" operator="lessThan">
      <formula>0</formula>
    </cfRule>
  </conditionalFormatting>
  <conditionalFormatting sqref="FR28:FR29">
    <cfRule type="cellIs" dxfId="1960" priority="137" operator="lessThan">
      <formula>0</formula>
    </cfRule>
  </conditionalFormatting>
  <conditionalFormatting sqref="FS28:FS29">
    <cfRule type="cellIs" dxfId="1959" priority="136" operator="lessThan">
      <formula>0</formula>
    </cfRule>
  </conditionalFormatting>
  <conditionalFormatting sqref="FT28:FT29">
    <cfRule type="cellIs" dxfId="1958" priority="135" operator="lessThan">
      <formula>0</formula>
    </cfRule>
  </conditionalFormatting>
  <conditionalFormatting sqref="FU28:FU29">
    <cfRule type="cellIs" dxfId="1957" priority="134" operator="lessThan">
      <formula>0</formula>
    </cfRule>
  </conditionalFormatting>
  <conditionalFormatting sqref="FV28:FV29">
    <cfRule type="cellIs" dxfId="1956" priority="133" operator="lessThan">
      <formula>0</formula>
    </cfRule>
  </conditionalFormatting>
  <conditionalFormatting sqref="FW28:FW29">
    <cfRule type="cellIs" dxfId="1955" priority="132" operator="lessThan">
      <formula>0</formula>
    </cfRule>
  </conditionalFormatting>
  <conditionalFormatting sqref="FM28:FM29">
    <cfRule type="cellIs" dxfId="1954" priority="131" operator="lessThan">
      <formula>0</formula>
    </cfRule>
  </conditionalFormatting>
  <conditionalFormatting sqref="FN28:FN29">
    <cfRule type="cellIs" dxfId="1953" priority="130" operator="lessThan">
      <formula>0</formula>
    </cfRule>
  </conditionalFormatting>
  <conditionalFormatting sqref="FO28:FO29">
    <cfRule type="cellIs" dxfId="1952" priority="129" operator="lessThan">
      <formula>0</formula>
    </cfRule>
  </conditionalFormatting>
  <conditionalFormatting sqref="FY28:FY29">
    <cfRule type="cellIs" dxfId="1951" priority="128" operator="lessThan">
      <formula>0</formula>
    </cfRule>
  </conditionalFormatting>
  <conditionalFormatting sqref="FZ28:FZ29">
    <cfRule type="cellIs" dxfId="1950" priority="127" operator="lessThan">
      <formula>0</formula>
    </cfRule>
  </conditionalFormatting>
  <conditionalFormatting sqref="GA28:GA29">
    <cfRule type="cellIs" dxfId="1949" priority="126" operator="lessThan">
      <formula>0</formula>
    </cfRule>
  </conditionalFormatting>
  <conditionalFormatting sqref="FD28:FD29">
    <cfRule type="cellIs" dxfId="1948" priority="125" operator="lessThan">
      <formula>0</formula>
    </cfRule>
  </conditionalFormatting>
  <conditionalFormatting sqref="FE28:FE29">
    <cfRule type="cellIs" dxfId="1947" priority="124" operator="lessThan">
      <formula>0</formula>
    </cfRule>
  </conditionalFormatting>
  <conditionalFormatting sqref="FF28:FF29">
    <cfRule type="cellIs" dxfId="1946" priority="123" operator="lessThan">
      <formula>0</formula>
    </cfRule>
  </conditionalFormatting>
  <conditionalFormatting sqref="FG28:FG29">
    <cfRule type="cellIs" dxfId="1945" priority="122" operator="lessThan">
      <formula>0</formula>
    </cfRule>
  </conditionalFormatting>
  <conditionalFormatting sqref="FH28:FH29">
    <cfRule type="cellIs" dxfId="1944" priority="121" operator="lessThan">
      <formula>0</formula>
    </cfRule>
  </conditionalFormatting>
  <conditionalFormatting sqref="FI28:FI29">
    <cfRule type="cellIs" dxfId="1943" priority="120" operator="lessThan">
      <formula>0</formula>
    </cfRule>
  </conditionalFormatting>
  <conditionalFormatting sqref="FJ28:FJ29">
    <cfRule type="cellIs" dxfId="1942" priority="119" operator="lessThan">
      <formula>0</formula>
    </cfRule>
  </conditionalFormatting>
  <conditionalFormatting sqref="DE28:DE29">
    <cfRule type="cellIs" dxfId="1941" priority="118" operator="lessThan">
      <formula>0</formula>
    </cfRule>
  </conditionalFormatting>
  <conditionalFormatting sqref="DF28:DF29">
    <cfRule type="cellIs" dxfId="1940" priority="117" operator="lessThan">
      <formula>0</formula>
    </cfRule>
  </conditionalFormatting>
  <conditionalFormatting sqref="DG28:DG29">
    <cfRule type="cellIs" dxfId="1939" priority="116" operator="lessThan">
      <formula>0</formula>
    </cfRule>
  </conditionalFormatting>
  <conditionalFormatting sqref="DH28:DH29">
    <cfRule type="cellIs" dxfId="1938" priority="115" operator="lessThan">
      <formula>0</formula>
    </cfRule>
  </conditionalFormatting>
  <conditionalFormatting sqref="DI28:DI29">
    <cfRule type="cellIs" dxfId="1937" priority="114" operator="lessThan">
      <formula>0</formula>
    </cfRule>
  </conditionalFormatting>
  <conditionalFormatting sqref="DJ28:DJ29">
    <cfRule type="cellIs" dxfId="1936" priority="113" operator="lessThan">
      <formula>0</formula>
    </cfRule>
  </conditionalFormatting>
  <conditionalFormatting sqref="DB28:DB29">
    <cfRule type="cellIs" dxfId="1935" priority="112" operator="lessThan">
      <formula>0</formula>
    </cfRule>
  </conditionalFormatting>
  <conditionalFormatting sqref="DC28:DC29">
    <cfRule type="cellIs" dxfId="1934" priority="111" operator="lessThan">
      <formula>0</formula>
    </cfRule>
  </conditionalFormatting>
  <conditionalFormatting sqref="DD28:DD29">
    <cfRule type="cellIs" dxfId="1933" priority="110" operator="lessThan">
      <formula>0</formula>
    </cfRule>
  </conditionalFormatting>
  <conditionalFormatting sqref="CP28:CP29">
    <cfRule type="cellIs" dxfId="1932" priority="109" operator="lessThan">
      <formula>0</formula>
    </cfRule>
  </conditionalFormatting>
  <conditionalFormatting sqref="CU28:CU29">
    <cfRule type="cellIs" dxfId="1931" priority="108" operator="lessThan">
      <formula>0</formula>
    </cfRule>
  </conditionalFormatting>
  <conditionalFormatting sqref="CV28:CV29">
    <cfRule type="cellIs" dxfId="1930" priority="107" operator="lessThan">
      <formula>0</formula>
    </cfRule>
  </conditionalFormatting>
  <conditionalFormatting sqref="CW28:CW29">
    <cfRule type="cellIs" dxfId="1929" priority="106" operator="lessThan">
      <formula>0</formula>
    </cfRule>
  </conditionalFormatting>
  <conditionalFormatting sqref="CX28:CX29">
    <cfRule type="cellIs" dxfId="1928" priority="105" operator="lessThan">
      <formula>0</formula>
    </cfRule>
  </conditionalFormatting>
  <conditionalFormatting sqref="CY28:CY29">
    <cfRule type="cellIs" dxfId="1927" priority="104" operator="lessThan">
      <formula>0</formula>
    </cfRule>
  </conditionalFormatting>
  <conditionalFormatting sqref="CZ28:CZ29">
    <cfRule type="cellIs" dxfId="1926" priority="103" operator="lessThan">
      <formula>0</formula>
    </cfRule>
  </conditionalFormatting>
  <conditionalFormatting sqref="DA28:DA29">
    <cfRule type="cellIs" dxfId="1925" priority="102" operator="lessThan">
      <formula>0</formula>
    </cfRule>
  </conditionalFormatting>
  <conditionalFormatting sqref="CH28:CH29">
    <cfRule type="cellIs" dxfId="1924" priority="101" operator="lessThan">
      <formula>0</formula>
    </cfRule>
  </conditionalFormatting>
  <conditionalFormatting sqref="CI28:CI29">
    <cfRule type="cellIs" dxfId="1923" priority="100" operator="lessThan">
      <formula>0</formula>
    </cfRule>
  </conditionalFormatting>
  <conditionalFormatting sqref="CJ28:CJ29">
    <cfRule type="cellIs" dxfId="1922" priority="99" operator="lessThan">
      <formula>0</formula>
    </cfRule>
  </conditionalFormatting>
  <conditionalFormatting sqref="CK28:CK29">
    <cfRule type="cellIs" dxfId="1921" priority="98" operator="lessThan">
      <formula>0</formula>
    </cfRule>
  </conditionalFormatting>
  <conditionalFormatting sqref="CL28:CL29">
    <cfRule type="cellIs" dxfId="1920" priority="97" operator="lessThan">
      <formula>0</formula>
    </cfRule>
  </conditionalFormatting>
  <conditionalFormatting sqref="CM28:CM29">
    <cfRule type="cellIs" dxfId="1919" priority="96" operator="lessThan">
      <formula>0</formula>
    </cfRule>
  </conditionalFormatting>
  <conditionalFormatting sqref="CN28:CN29">
    <cfRule type="cellIs" dxfId="1918" priority="95" operator="lessThan">
      <formula>0</formula>
    </cfRule>
  </conditionalFormatting>
  <conditionalFormatting sqref="CO28:CO29">
    <cfRule type="cellIs" dxfId="1917" priority="94" operator="lessThan">
      <formula>0</formula>
    </cfRule>
  </conditionalFormatting>
  <conditionalFormatting sqref="CG28:CG29">
    <cfRule type="cellIs" dxfId="1916" priority="93" operator="lessThan">
      <formula>0</formula>
    </cfRule>
  </conditionalFormatting>
  <conditionalFormatting sqref="CQ28:CQ29">
    <cfRule type="cellIs" dxfId="1915" priority="92" operator="lessThan">
      <formula>0</formula>
    </cfRule>
  </conditionalFormatting>
  <conditionalFormatting sqref="CR28:CR29">
    <cfRule type="cellIs" dxfId="1914" priority="91" operator="lessThan">
      <formula>0</formula>
    </cfRule>
  </conditionalFormatting>
  <conditionalFormatting sqref="CS28:CS29">
    <cfRule type="cellIs" dxfId="1913" priority="90" operator="lessThan">
      <formula>0</formula>
    </cfRule>
  </conditionalFormatting>
  <conditionalFormatting sqref="CT28:CT29">
    <cfRule type="cellIs" dxfId="1912" priority="89" operator="lessThan">
      <formula>0</formula>
    </cfRule>
  </conditionalFormatting>
  <conditionalFormatting sqref="CA28:CA29">
    <cfRule type="cellIs" dxfId="1911" priority="88" operator="lessThan">
      <formula>0</formula>
    </cfRule>
  </conditionalFormatting>
  <conditionalFormatting sqref="CB28:CB29">
    <cfRule type="cellIs" dxfId="1910" priority="87" operator="lessThan">
      <formula>0</formula>
    </cfRule>
  </conditionalFormatting>
  <conditionalFormatting sqref="CC28:CC29">
    <cfRule type="cellIs" dxfId="1909" priority="86" operator="lessThan">
      <formula>0</formula>
    </cfRule>
  </conditionalFormatting>
  <conditionalFormatting sqref="CD28:CD29">
    <cfRule type="cellIs" dxfId="1908" priority="85" operator="lessThan">
      <formula>0</formula>
    </cfRule>
  </conditionalFormatting>
  <conditionalFormatting sqref="CE28:CE29">
    <cfRule type="cellIs" dxfId="1907" priority="84" operator="lessThan">
      <formula>0</formula>
    </cfRule>
  </conditionalFormatting>
  <conditionalFormatting sqref="CF28:CF29">
    <cfRule type="cellIs" dxfId="1906" priority="83" operator="lessThan">
      <formula>0</formula>
    </cfRule>
  </conditionalFormatting>
  <conditionalFormatting sqref="BX28:BX29">
    <cfRule type="cellIs" dxfId="1905" priority="82" operator="lessThan">
      <formula>0</formula>
    </cfRule>
  </conditionalFormatting>
  <conditionalFormatting sqref="BY28:BY29">
    <cfRule type="cellIs" dxfId="1904" priority="81" operator="lessThan">
      <formula>0</formula>
    </cfRule>
  </conditionalFormatting>
  <conditionalFormatting sqref="BZ28:BZ29">
    <cfRule type="cellIs" dxfId="1903" priority="80" operator="lessThan">
      <formula>0</formula>
    </cfRule>
  </conditionalFormatting>
  <conditionalFormatting sqref="BL28:BL29">
    <cfRule type="cellIs" dxfId="1902" priority="79" operator="lessThan">
      <formula>0</formula>
    </cfRule>
  </conditionalFormatting>
  <conditionalFormatting sqref="BQ28:BQ29">
    <cfRule type="cellIs" dxfId="1901" priority="78" operator="lessThan">
      <formula>0</formula>
    </cfRule>
  </conditionalFormatting>
  <conditionalFormatting sqref="BR28:BR29">
    <cfRule type="cellIs" dxfId="1900" priority="77" operator="lessThan">
      <formula>0</formula>
    </cfRule>
  </conditionalFormatting>
  <conditionalFormatting sqref="BS28:BS29">
    <cfRule type="cellIs" dxfId="1899" priority="76" operator="lessThan">
      <formula>0</formula>
    </cfRule>
  </conditionalFormatting>
  <conditionalFormatting sqref="BT28:BT29">
    <cfRule type="cellIs" dxfId="1898" priority="75" operator="lessThan">
      <formula>0</formula>
    </cfRule>
  </conditionalFormatting>
  <conditionalFormatting sqref="BU28:BU29">
    <cfRule type="cellIs" dxfId="1897" priority="74" operator="lessThan">
      <formula>0</formula>
    </cfRule>
  </conditionalFormatting>
  <conditionalFormatting sqref="BV28:BV29">
    <cfRule type="cellIs" dxfId="1896" priority="73" operator="lessThan">
      <formula>0</formula>
    </cfRule>
  </conditionalFormatting>
  <conditionalFormatting sqref="BW28:BW29">
    <cfRule type="cellIs" dxfId="1895" priority="72" operator="lessThan">
      <formula>0</formula>
    </cfRule>
  </conditionalFormatting>
  <conditionalFormatting sqref="BD28:BD29">
    <cfRule type="cellIs" dxfId="1894" priority="71" operator="lessThan">
      <formula>0</formula>
    </cfRule>
  </conditionalFormatting>
  <conditionalFormatting sqref="BE28:BE29">
    <cfRule type="cellIs" dxfId="1893" priority="70" operator="lessThan">
      <formula>0</formula>
    </cfRule>
  </conditionalFormatting>
  <conditionalFormatting sqref="BF28:BF29">
    <cfRule type="cellIs" dxfId="1892" priority="69" operator="lessThan">
      <formula>0</formula>
    </cfRule>
  </conditionalFormatting>
  <conditionalFormatting sqref="BG28:BG29">
    <cfRule type="cellIs" dxfId="1891" priority="68" operator="lessThan">
      <formula>0</formula>
    </cfRule>
  </conditionalFormatting>
  <conditionalFormatting sqref="BH28:BH29">
    <cfRule type="cellIs" dxfId="1890" priority="67" operator="lessThan">
      <formula>0</formula>
    </cfRule>
  </conditionalFormatting>
  <conditionalFormatting sqref="BI28:BI29">
    <cfRule type="cellIs" dxfId="1889" priority="66" operator="lessThan">
      <formula>0</formula>
    </cfRule>
  </conditionalFormatting>
  <conditionalFormatting sqref="BJ28:BJ29">
    <cfRule type="cellIs" dxfId="1888" priority="65" operator="lessThan">
      <formula>0</formula>
    </cfRule>
  </conditionalFormatting>
  <conditionalFormatting sqref="BK28:BK29">
    <cfRule type="cellIs" dxfId="1887" priority="64" operator="lessThan">
      <formula>0</formula>
    </cfRule>
  </conditionalFormatting>
  <conditionalFormatting sqref="BC28:BC29">
    <cfRule type="cellIs" dxfId="1886" priority="63" operator="lessThan">
      <formula>0</formula>
    </cfRule>
  </conditionalFormatting>
  <conditionalFormatting sqref="BM28:BM29">
    <cfRule type="cellIs" dxfId="1885" priority="62" operator="lessThan">
      <formula>0</formula>
    </cfRule>
  </conditionalFormatting>
  <conditionalFormatting sqref="BN28:BN29">
    <cfRule type="cellIs" dxfId="1884" priority="61" operator="lessThan">
      <formula>0</formula>
    </cfRule>
  </conditionalFormatting>
  <conditionalFormatting sqref="BO28:BO29">
    <cfRule type="cellIs" dxfId="1883" priority="60" operator="lessThan">
      <formula>0</formula>
    </cfRule>
  </conditionalFormatting>
  <conditionalFormatting sqref="BP28:BP29">
    <cfRule type="cellIs" dxfId="1882" priority="59" operator="lessThan">
      <formula>0</formula>
    </cfRule>
  </conditionalFormatting>
  <conditionalFormatting sqref="AW28:AW29">
    <cfRule type="cellIs" dxfId="1881" priority="58" operator="lessThan">
      <formula>0</formula>
    </cfRule>
  </conditionalFormatting>
  <conditionalFormatting sqref="AX28:AX29">
    <cfRule type="cellIs" dxfId="1880" priority="57" operator="lessThan">
      <formula>0</formula>
    </cfRule>
  </conditionalFormatting>
  <conditionalFormatting sqref="AY28:AY29">
    <cfRule type="cellIs" dxfId="1879" priority="56" operator="lessThan">
      <formula>0</formula>
    </cfRule>
  </conditionalFormatting>
  <conditionalFormatting sqref="AZ28:AZ29">
    <cfRule type="cellIs" dxfId="1878" priority="55" operator="lessThan">
      <formula>0</formula>
    </cfRule>
  </conditionalFormatting>
  <conditionalFormatting sqref="BA28:BA29">
    <cfRule type="cellIs" dxfId="1877" priority="54" operator="lessThan">
      <formula>0</formula>
    </cfRule>
  </conditionalFormatting>
  <conditionalFormatting sqref="BB28:BB29">
    <cfRule type="cellIs" dxfId="1876" priority="53" operator="lessThan">
      <formula>0</formula>
    </cfRule>
  </conditionalFormatting>
  <conditionalFormatting sqref="AT28:AT29">
    <cfRule type="cellIs" dxfId="1875" priority="52" operator="lessThan">
      <formula>0</formula>
    </cfRule>
  </conditionalFormatting>
  <conditionalFormatting sqref="AU28:AU29">
    <cfRule type="cellIs" dxfId="1874" priority="51" operator="lessThan">
      <formula>0</formula>
    </cfRule>
  </conditionalFormatting>
  <conditionalFormatting sqref="AV28:AV29">
    <cfRule type="cellIs" dxfId="1873" priority="50" operator="lessThan">
      <formula>0</formula>
    </cfRule>
  </conditionalFormatting>
  <conditionalFormatting sqref="AH28:AH29">
    <cfRule type="cellIs" dxfId="1872" priority="49" operator="lessThan">
      <formula>0</formula>
    </cfRule>
  </conditionalFormatting>
  <conditionalFormatting sqref="AM28:AM29">
    <cfRule type="cellIs" dxfId="1871" priority="48" operator="lessThan">
      <formula>0</formula>
    </cfRule>
  </conditionalFormatting>
  <conditionalFormatting sqref="AN28:AN29">
    <cfRule type="cellIs" dxfId="1870" priority="47" operator="lessThan">
      <formula>0</formula>
    </cfRule>
  </conditionalFormatting>
  <conditionalFormatting sqref="AO28:AO29">
    <cfRule type="cellIs" dxfId="1869" priority="46" operator="lessThan">
      <formula>0</formula>
    </cfRule>
  </conditionalFormatting>
  <conditionalFormatting sqref="AP28:AP29">
    <cfRule type="cellIs" dxfId="1868" priority="45" operator="lessThan">
      <formula>0</formula>
    </cfRule>
  </conditionalFormatting>
  <conditionalFormatting sqref="AQ28:AQ29">
    <cfRule type="cellIs" dxfId="1867" priority="44" operator="lessThan">
      <formula>0</formula>
    </cfRule>
  </conditionalFormatting>
  <conditionalFormatting sqref="AR28:AR29">
    <cfRule type="cellIs" dxfId="1866" priority="43" operator="lessThan">
      <formula>0</formula>
    </cfRule>
  </conditionalFormatting>
  <conditionalFormatting sqref="AS28:AS29">
    <cfRule type="cellIs" dxfId="1865" priority="42" operator="lessThan">
      <formula>0</formula>
    </cfRule>
  </conditionalFormatting>
  <conditionalFormatting sqref="T28:T29">
    <cfRule type="cellIs" dxfId="1864" priority="41" operator="lessThan">
      <formula>0</formula>
    </cfRule>
  </conditionalFormatting>
  <conditionalFormatting sqref="U28:U29">
    <cfRule type="cellIs" dxfId="1863" priority="40" operator="lessThan">
      <formula>0</formula>
    </cfRule>
  </conditionalFormatting>
  <conditionalFormatting sqref="V28:V29">
    <cfRule type="cellIs" dxfId="1862" priority="39" operator="lessThan">
      <formula>0</formula>
    </cfRule>
  </conditionalFormatting>
  <conditionalFormatting sqref="W28:W29">
    <cfRule type="cellIs" dxfId="1861" priority="38" operator="lessThan">
      <formula>0</formula>
    </cfRule>
  </conditionalFormatting>
  <conditionalFormatting sqref="AD28:AD29">
    <cfRule type="cellIs" dxfId="1860" priority="37" operator="lessThan">
      <formula>0</formula>
    </cfRule>
  </conditionalFormatting>
  <conditionalFormatting sqref="AE28:AE29">
    <cfRule type="cellIs" dxfId="1859" priority="36" operator="lessThan">
      <formula>0</formula>
    </cfRule>
  </conditionalFormatting>
  <conditionalFormatting sqref="AF28:AF29">
    <cfRule type="cellIs" dxfId="1858" priority="35" operator="lessThan">
      <formula>0</formula>
    </cfRule>
  </conditionalFormatting>
  <conditionalFormatting sqref="AG28:AG29">
    <cfRule type="cellIs" dxfId="1857" priority="34" operator="lessThan">
      <formula>0</formula>
    </cfRule>
  </conditionalFormatting>
  <conditionalFormatting sqref="S28:S29">
    <cfRule type="cellIs" dxfId="1856" priority="33" operator="lessThan">
      <formula>0</formula>
    </cfRule>
  </conditionalFormatting>
  <conditionalFormatting sqref="AI28:AI29">
    <cfRule type="cellIs" dxfId="1855" priority="32" operator="lessThan">
      <formula>0</formula>
    </cfRule>
  </conditionalFormatting>
  <conditionalFormatting sqref="AJ28:AJ29">
    <cfRule type="cellIs" dxfId="1854" priority="31" operator="lessThan">
      <formula>0</formula>
    </cfRule>
  </conditionalFormatting>
  <conditionalFormatting sqref="AK28:AK29">
    <cfRule type="cellIs" dxfId="1853" priority="30" operator="lessThan">
      <formula>0</formula>
    </cfRule>
  </conditionalFormatting>
  <conditionalFormatting sqref="AL28:AL29">
    <cfRule type="cellIs" dxfId="1852" priority="29" operator="lessThan">
      <formula>0</formula>
    </cfRule>
  </conditionalFormatting>
  <conditionalFormatting sqref="AB28:AB29">
    <cfRule type="cellIs" dxfId="1851" priority="28" operator="lessThan">
      <formula>0</formula>
    </cfRule>
  </conditionalFormatting>
  <conditionalFormatting sqref="X28:X29">
    <cfRule type="cellIs" dxfId="1850" priority="27" operator="lessThan">
      <formula>0</formula>
    </cfRule>
  </conditionalFormatting>
  <conditionalFormatting sqref="Y28:Y29">
    <cfRule type="cellIs" dxfId="1849" priority="26" operator="lessThan">
      <formula>0</formula>
    </cfRule>
  </conditionalFormatting>
  <conditionalFormatting sqref="Z28:Z29">
    <cfRule type="cellIs" dxfId="1848" priority="25" operator="lessThan">
      <formula>0</formula>
    </cfRule>
  </conditionalFormatting>
  <conditionalFormatting sqref="AA28:AA29">
    <cfRule type="cellIs" dxfId="1847" priority="24" operator="lessThan">
      <formula>0</formula>
    </cfRule>
  </conditionalFormatting>
  <conditionalFormatting sqref="AC28:AC29">
    <cfRule type="cellIs" dxfId="1846" priority="23" operator="lessThan">
      <formula>0</formula>
    </cfRule>
  </conditionalFormatting>
  <conditionalFormatting sqref="E28:E29">
    <cfRule type="cellIs" dxfId="1845" priority="22" operator="lessThan">
      <formula>0</formula>
    </cfRule>
  </conditionalFormatting>
  <conditionalFormatting sqref="E28:E29">
    <cfRule type="cellIs" dxfId="1844" priority="21" operator="lessThan">
      <formula>0</formula>
    </cfRule>
  </conditionalFormatting>
  <conditionalFormatting sqref="E28:E29">
    <cfRule type="cellIs" dxfId="1843" priority="20" operator="lessThan">
      <formula>0</formula>
    </cfRule>
  </conditionalFormatting>
  <conditionalFormatting sqref="E28:E29">
    <cfRule type="cellIs" dxfId="1842" priority="19" operator="lessThan">
      <formula>0</formula>
    </cfRule>
  </conditionalFormatting>
  <conditionalFormatting sqref="NK28:NK29">
    <cfRule type="cellIs" dxfId="1841" priority="18" operator="lessThan">
      <formula>0</formula>
    </cfRule>
  </conditionalFormatting>
  <conditionalFormatting sqref="NK28:NK29">
    <cfRule type="cellIs" dxfId="1840" priority="17" operator="lessThan">
      <formula>0</formula>
    </cfRule>
  </conditionalFormatting>
  <conditionalFormatting sqref="NK28:NK29">
    <cfRule type="cellIs" dxfId="1839" priority="16" operator="lessThan">
      <formula>0</formula>
    </cfRule>
  </conditionalFormatting>
  <conditionalFormatting sqref="NK28:NK29">
    <cfRule type="cellIs" dxfId="1838" priority="15" operator="lessThan">
      <formula>0</formula>
    </cfRule>
  </conditionalFormatting>
  <conditionalFormatting sqref="G28:G29">
    <cfRule type="cellIs" dxfId="1837" priority="13" operator="lessThan">
      <formula>0</formula>
    </cfRule>
  </conditionalFormatting>
  <conditionalFormatting sqref="G28:G29">
    <cfRule type="cellIs" dxfId="1836" priority="12" operator="lessThan">
      <formula>0</formula>
    </cfRule>
  </conditionalFormatting>
  <conditionalFormatting sqref="G28:G29">
    <cfRule type="cellIs" dxfId="1835" priority="11" operator="lessThan">
      <formula>0</formula>
    </cfRule>
  </conditionalFormatting>
  <conditionalFormatting sqref="G28:G29">
    <cfRule type="cellIs" dxfId="1834" priority="14" operator="lessThan">
      <formula>0</formula>
    </cfRule>
  </conditionalFormatting>
  <conditionalFormatting sqref="F28:F29">
    <cfRule type="cellIs" dxfId="1833" priority="10" operator="lessThan">
      <formula>0</formula>
    </cfRule>
  </conditionalFormatting>
  <conditionalFormatting sqref="F28:F29">
    <cfRule type="cellIs" dxfId="1832" priority="9" operator="lessThan">
      <formula>0</formula>
    </cfRule>
  </conditionalFormatting>
  <conditionalFormatting sqref="F28:F29">
    <cfRule type="cellIs" dxfId="1831" priority="8" operator="lessThan">
      <formula>0</formula>
    </cfRule>
  </conditionalFormatting>
  <conditionalFormatting sqref="F28:F29">
    <cfRule type="cellIs" dxfId="1830" priority="7" operator="lessThan">
      <formula>0</formula>
    </cfRule>
  </conditionalFormatting>
  <conditionalFormatting sqref="F28:F29">
    <cfRule type="cellIs" dxfId="1829" priority="6" operator="lessThan">
      <formula>0</formula>
    </cfRule>
  </conditionalFormatting>
  <conditionalFormatting sqref="F28:F29">
    <cfRule type="cellIs" dxfId="1828" priority="5" operator="lessThan">
      <formula>0</formula>
    </cfRule>
  </conditionalFormatting>
  <conditionalFormatting sqref="F28:F29">
    <cfRule type="cellIs" dxfId="1827" priority="4" operator="lessThan">
      <formula>0</formula>
    </cfRule>
  </conditionalFormatting>
  <conditionalFormatting sqref="F28:F29">
    <cfRule type="cellIs" dxfId="1826" priority="3" operator="lessThan">
      <formula>0</formula>
    </cfRule>
  </conditionalFormatting>
  <conditionalFormatting sqref="C28">
    <cfRule type="expression" dxfId="1825" priority="2">
      <formula>AND((E28-F28)&lt;1,(E28-F28)&gt;-1)</formula>
    </cfRule>
  </conditionalFormatting>
  <conditionalFormatting sqref="C29">
    <cfRule type="expression" dxfId="1824" priority="1">
      <formula>AND((E29-F29)&lt;1,(E29-F29)&gt;-1)</formula>
    </cfRule>
  </conditionalFormatting>
  <hyperlinks>
    <hyperlink ref="B2:E2" location="Menu!A1" display="CashFlow Diário"/>
  </hyperlinks>
  <printOptions horizontalCentered="1" verticalCentered="1"/>
  <pageMargins left="0.17" right="0.18" top="0.4" bottom="0.51" header="0.16" footer="0.17"/>
  <pageSetup paperSize="9" scale="1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Metas!$F$4:$Q$4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75"/>
  <sheetViews>
    <sheetView showGridLines="0" zoomScaleNormal="100" zoomScalePageLayoutView="140" workbookViewId="0">
      <pane ySplit="4" topLeftCell="A5" activePane="bottomLeft" state="frozen"/>
      <selection activeCell="D2" sqref="D2"/>
      <selection pane="bottomLeft" activeCell="A5" sqref="A5"/>
    </sheetView>
  </sheetViews>
  <sheetFormatPr defaultColWidth="11" defaultRowHeight="15.75" outlineLevelRow="2"/>
  <cols>
    <col min="1" max="1" width="2.625" style="2" customWidth="1"/>
    <col min="2" max="3" width="1.5" style="2" customWidth="1"/>
    <col min="4" max="4" width="16.25" style="2" bestFit="1" customWidth="1"/>
    <col min="5" max="5" width="0.875" style="21" customWidth="1"/>
    <col min="6" max="18" width="6.875" style="2" customWidth="1"/>
    <col min="19" max="19" width="0.875" style="2" customWidth="1"/>
    <col min="20" max="20" width="5.625" style="2" customWidth="1"/>
    <col min="21" max="21" width="6.25" style="2" hidden="1" customWidth="1"/>
    <col min="22" max="16384" width="11" style="2"/>
  </cols>
  <sheetData>
    <row r="1" spans="1:22" ht="6" customHeight="1"/>
    <row r="2" spans="1:22" ht="23.1" customHeight="1">
      <c r="B2" s="44" t="s">
        <v>9</v>
      </c>
      <c r="C2" s="44"/>
      <c r="D2" s="44"/>
      <c r="E2" s="44"/>
      <c r="F2" s="44"/>
      <c r="G2" s="44"/>
      <c r="H2"/>
      <c r="I2"/>
      <c r="J2"/>
      <c r="K2"/>
      <c r="L2"/>
      <c r="M2"/>
      <c r="N2"/>
      <c r="O2"/>
      <c r="P2"/>
      <c r="Q2"/>
      <c r="R2"/>
      <c r="U2"/>
    </row>
    <row r="3" spans="1:22" ht="6" customHeight="1"/>
    <row r="4" spans="1:22" s="7" customFormat="1" ht="12.75">
      <c r="A4" s="4"/>
      <c r="B4" s="5" t="s">
        <v>0</v>
      </c>
      <c r="C4" s="5"/>
      <c r="D4" s="5"/>
      <c r="E4" s="6"/>
      <c r="F4" s="6" t="s">
        <v>33</v>
      </c>
      <c r="G4" s="6" t="s">
        <v>47</v>
      </c>
      <c r="H4" s="6" t="s">
        <v>48</v>
      </c>
      <c r="I4" s="6" t="s">
        <v>49</v>
      </c>
      <c r="J4" s="6" t="s">
        <v>50</v>
      </c>
      <c r="K4" s="6" t="s">
        <v>51</v>
      </c>
      <c r="L4" s="6" t="s">
        <v>52</v>
      </c>
      <c r="M4" s="6" t="s">
        <v>53</v>
      </c>
      <c r="N4" s="6" t="s">
        <v>54</v>
      </c>
      <c r="O4" s="6" t="s">
        <v>55</v>
      </c>
      <c r="P4" s="6" t="s">
        <v>56</v>
      </c>
      <c r="Q4" s="6" t="s">
        <v>57</v>
      </c>
      <c r="R4" s="6" t="s">
        <v>3</v>
      </c>
      <c r="U4" s="37" t="s">
        <v>63</v>
      </c>
    </row>
    <row r="5" spans="1:22" s="7" customFormat="1" ht="11.1" customHeight="1">
      <c r="A5" s="4"/>
      <c r="B5" s="6"/>
      <c r="C5" s="6"/>
      <c r="D5" s="6"/>
      <c r="E5" s="8"/>
      <c r="F5" s="8">
        <v>1</v>
      </c>
      <c r="G5" s="8">
        <f>F5+1</f>
        <v>2</v>
      </c>
      <c r="H5" s="8">
        <f t="shared" ref="H5:Q5" si="0">G5+1</f>
        <v>3</v>
      </c>
      <c r="I5" s="8">
        <f t="shared" si="0"/>
        <v>4</v>
      </c>
      <c r="J5" s="8">
        <f t="shared" si="0"/>
        <v>5</v>
      </c>
      <c r="K5" s="8">
        <f t="shared" si="0"/>
        <v>6</v>
      </c>
      <c r="L5" s="8">
        <f t="shared" si="0"/>
        <v>7</v>
      </c>
      <c r="M5" s="8">
        <f t="shared" si="0"/>
        <v>8</v>
      </c>
      <c r="N5" s="8">
        <f t="shared" si="0"/>
        <v>9</v>
      </c>
      <c r="O5" s="8">
        <f t="shared" si="0"/>
        <v>10</v>
      </c>
      <c r="P5" s="8">
        <f t="shared" si="0"/>
        <v>11</v>
      </c>
      <c r="Q5" s="8">
        <f t="shared" si="0"/>
        <v>12</v>
      </c>
      <c r="R5" s="8"/>
      <c r="U5" s="38"/>
    </row>
    <row r="6" spans="1:22" s="7" customFormat="1" ht="3" customHeight="1">
      <c r="E6" s="22"/>
      <c r="U6" s="39"/>
    </row>
    <row r="7" spans="1:22" s="22" customFormat="1" ht="15" customHeight="1">
      <c r="B7" s="25" t="s">
        <v>23</v>
      </c>
      <c r="C7" s="25"/>
      <c r="D7" s="25"/>
      <c r="E7" s="15"/>
      <c r="F7" s="26">
        <v>0</v>
      </c>
      <c r="G7" s="26">
        <f t="shared" ref="G7:Q7" si="1">F67</f>
        <v>1880</v>
      </c>
      <c r="H7" s="26">
        <f t="shared" si="1"/>
        <v>2760</v>
      </c>
      <c r="I7" s="26">
        <f t="shared" si="1"/>
        <v>3640</v>
      </c>
      <c r="J7" s="26">
        <f t="shared" si="1"/>
        <v>4520</v>
      </c>
      <c r="K7" s="26">
        <f t="shared" si="1"/>
        <v>5400</v>
      </c>
      <c r="L7" s="26">
        <f t="shared" si="1"/>
        <v>6280</v>
      </c>
      <c r="M7" s="26">
        <f t="shared" si="1"/>
        <v>7160</v>
      </c>
      <c r="N7" s="26">
        <f t="shared" si="1"/>
        <v>8040</v>
      </c>
      <c r="O7" s="26">
        <f t="shared" si="1"/>
        <v>8920</v>
      </c>
      <c r="P7" s="26">
        <f t="shared" si="1"/>
        <v>9800</v>
      </c>
      <c r="Q7" s="26">
        <f t="shared" si="1"/>
        <v>10680</v>
      </c>
      <c r="R7" s="26">
        <f>F7</f>
        <v>0</v>
      </c>
      <c r="U7" s="40">
        <f>IF('CashFlow Diário'!$H$2=Metas!$F$4,Metas!F7,IF('CashFlow Diário'!$H$2=Metas!$G$4,Metas!G7,IF('CashFlow Diário'!$H$2=Metas!$H$4,Metas!H7,IF('CashFlow Diário'!$H$2=Metas!$I$4,Metas!I7,IF('CashFlow Diário'!$H$2=Metas!$J$4,Metas!J7,IF('CashFlow Diário'!$H$2=Metas!$K$4,Metas!K7,IF('CashFlow Diário'!$H$2=Metas!$L$4,Metas!L7,IF('CashFlow Diário'!$H$2=Metas!$M$4,Metas!M7,IF('CashFlow Diário'!$H$2=Metas!$N$4,Metas!N7,IF('CashFlow Diário'!$H$2=Metas!$O$4,Metas!O7,IF('CashFlow Diário'!$H$2=Metas!$P$4,Metas!P7,IF('CashFlow Diário'!$H$2=Metas!$Q$4,Metas!Q7,0))))))))))))</f>
        <v>0</v>
      </c>
    </row>
    <row r="8" spans="1:22" s="7" customFormat="1" ht="15" customHeight="1">
      <c r="B8" s="13" t="s">
        <v>24</v>
      </c>
      <c r="C8" s="13"/>
      <c r="D8" s="13"/>
      <c r="E8" s="15"/>
      <c r="F8" s="24">
        <f t="shared" ref="F8:Q8" si="2">SUBTOTAL(9,F9:F31)</f>
        <v>3750</v>
      </c>
      <c r="G8" s="24">
        <f t="shared" si="2"/>
        <v>2750</v>
      </c>
      <c r="H8" s="24">
        <f t="shared" si="2"/>
        <v>2750</v>
      </c>
      <c r="I8" s="24">
        <f t="shared" si="2"/>
        <v>2750</v>
      </c>
      <c r="J8" s="24">
        <f t="shared" si="2"/>
        <v>2750</v>
      </c>
      <c r="K8" s="24">
        <f t="shared" si="2"/>
        <v>2750</v>
      </c>
      <c r="L8" s="24">
        <f t="shared" si="2"/>
        <v>2750</v>
      </c>
      <c r="M8" s="24">
        <f t="shared" si="2"/>
        <v>2750</v>
      </c>
      <c r="N8" s="24">
        <f t="shared" si="2"/>
        <v>2750</v>
      </c>
      <c r="O8" s="24">
        <f t="shared" si="2"/>
        <v>2750</v>
      </c>
      <c r="P8" s="24">
        <f t="shared" si="2"/>
        <v>2750</v>
      </c>
      <c r="Q8" s="24">
        <f t="shared" si="2"/>
        <v>2750</v>
      </c>
      <c r="R8" s="24">
        <f t="shared" ref="R8" si="3">SUBTOTAL(9,R9:R31)</f>
        <v>34000</v>
      </c>
      <c r="U8" s="41">
        <f t="shared" ref="U8" si="4">SUBTOTAL(9,U9:U31)</f>
        <v>3750</v>
      </c>
      <c r="V8" s="24"/>
    </row>
    <row r="9" spans="1:22" s="7" customFormat="1" ht="15" customHeight="1" outlineLevel="1" thickBot="1">
      <c r="B9" s="10"/>
      <c r="C9" s="10" t="s">
        <v>25</v>
      </c>
      <c r="D9" s="10"/>
      <c r="E9" s="9"/>
      <c r="F9" s="9">
        <f t="shared" ref="F9:Q9" si="5">SUBTOTAL(9,F10:F16)</f>
        <v>3500</v>
      </c>
      <c r="G9" s="9">
        <f t="shared" si="5"/>
        <v>2500</v>
      </c>
      <c r="H9" s="9">
        <f t="shared" si="5"/>
        <v>2500</v>
      </c>
      <c r="I9" s="9">
        <f t="shared" si="5"/>
        <v>2500</v>
      </c>
      <c r="J9" s="9">
        <f t="shared" si="5"/>
        <v>2500</v>
      </c>
      <c r="K9" s="9">
        <f t="shared" si="5"/>
        <v>2500</v>
      </c>
      <c r="L9" s="9">
        <f t="shared" si="5"/>
        <v>2500</v>
      </c>
      <c r="M9" s="9">
        <f t="shared" si="5"/>
        <v>2500</v>
      </c>
      <c r="N9" s="9">
        <f t="shared" si="5"/>
        <v>2500</v>
      </c>
      <c r="O9" s="9">
        <f t="shared" si="5"/>
        <v>2500</v>
      </c>
      <c r="P9" s="9">
        <f t="shared" si="5"/>
        <v>2500</v>
      </c>
      <c r="Q9" s="9">
        <f t="shared" si="5"/>
        <v>2500</v>
      </c>
      <c r="R9" s="9">
        <f t="shared" ref="R9" si="6">SUBTOTAL(9,R10:R16)</f>
        <v>31000</v>
      </c>
      <c r="U9" s="16">
        <f t="shared" ref="U9" si="7">SUBTOTAL(9,U10:U16)</f>
        <v>3500</v>
      </c>
      <c r="V9" s="24"/>
    </row>
    <row r="10" spans="1:22" s="7" customFormat="1" ht="15" customHeight="1" outlineLevel="2" thickTop="1" thickBot="1">
      <c r="B10" s="11"/>
      <c r="C10" s="11"/>
      <c r="D10" s="10" t="str">
        <f>'CashFlow Diário'!D10</f>
        <v>Salário (Líquido)</v>
      </c>
      <c r="E10" s="14"/>
      <c r="F10" s="20">
        <v>3000</v>
      </c>
      <c r="G10" s="20">
        <v>2000</v>
      </c>
      <c r="H10" s="20">
        <v>2000</v>
      </c>
      <c r="I10" s="20">
        <v>2000</v>
      </c>
      <c r="J10" s="20">
        <v>2000</v>
      </c>
      <c r="K10" s="20">
        <v>2000</v>
      </c>
      <c r="L10" s="20">
        <v>2000</v>
      </c>
      <c r="M10" s="20">
        <v>2000</v>
      </c>
      <c r="N10" s="20">
        <v>2000</v>
      </c>
      <c r="O10" s="20">
        <v>2000</v>
      </c>
      <c r="P10" s="20">
        <v>2000</v>
      </c>
      <c r="Q10" s="20">
        <v>2000</v>
      </c>
      <c r="R10" s="9">
        <f>SUM(F10:Q10)</f>
        <v>25000</v>
      </c>
      <c r="U10" s="16">
        <f>IF('CashFlow Diário'!$H$2=Metas!$F$4,Metas!F10,IF('CashFlow Diário'!$H$2=Metas!$G$4,Metas!G10,IF('CashFlow Diário'!$H$2=Metas!$H$4,Metas!H10,IF('CashFlow Diário'!$H$2=Metas!$I$4,Metas!I10,IF('CashFlow Diário'!$H$2=Metas!$J$4,Metas!J10,IF('CashFlow Diário'!$H$2=Metas!$K$4,Metas!K10,IF('CashFlow Diário'!$H$2=Metas!$L$4,Metas!L10,IF('CashFlow Diário'!$H$2=Metas!$M$4,Metas!M10,IF('CashFlow Diário'!$H$2=Metas!$N$4,Metas!N10,IF('CashFlow Diário'!$H$2=Metas!$O$4,Metas!O10,IF('CashFlow Diário'!$H$2=Metas!$P$4,Metas!P10,IF('CashFlow Diário'!$H$2=Metas!$Q$4,Metas!Q10,0))))))))))))</f>
        <v>3000</v>
      </c>
      <c r="V10" s="24"/>
    </row>
    <row r="11" spans="1:22" s="7" customFormat="1" ht="15" customHeight="1" outlineLevel="2" thickTop="1" thickBot="1">
      <c r="B11" s="11"/>
      <c r="C11" s="11"/>
      <c r="D11" s="10" t="str">
        <f>'CashFlow Diário'!D11</f>
        <v>Aluguéis</v>
      </c>
      <c r="E11" s="14"/>
      <c r="F11" s="20">
        <v>500</v>
      </c>
      <c r="G11" s="20">
        <v>500</v>
      </c>
      <c r="H11" s="20">
        <v>500</v>
      </c>
      <c r="I11" s="20">
        <v>500</v>
      </c>
      <c r="J11" s="20">
        <v>500</v>
      </c>
      <c r="K11" s="20">
        <v>500</v>
      </c>
      <c r="L11" s="20">
        <v>500</v>
      </c>
      <c r="M11" s="20">
        <v>500</v>
      </c>
      <c r="N11" s="20">
        <v>500</v>
      </c>
      <c r="O11" s="20">
        <v>500</v>
      </c>
      <c r="P11" s="20">
        <v>500</v>
      </c>
      <c r="Q11" s="20">
        <v>500</v>
      </c>
      <c r="R11" s="9">
        <f t="shared" ref="R11:R16" si="8">SUM(F11:Q11)</f>
        <v>6000</v>
      </c>
      <c r="U11" s="16">
        <f>IF('CashFlow Diário'!$H$2=Metas!$F$4,Metas!F11,IF('CashFlow Diário'!$H$2=Metas!$G$4,Metas!G11,IF('CashFlow Diário'!$H$2=Metas!$H$4,Metas!H11,IF('CashFlow Diário'!$H$2=Metas!$I$4,Metas!I11,IF('CashFlow Diário'!$H$2=Metas!$J$4,Metas!J11,IF('CashFlow Diário'!$H$2=Metas!$K$4,Metas!K11,IF('CashFlow Diário'!$H$2=Metas!$L$4,Metas!L11,IF('CashFlow Diário'!$H$2=Metas!$M$4,Metas!M11,IF('CashFlow Diário'!$H$2=Metas!$N$4,Metas!N11,IF('CashFlow Diário'!$H$2=Metas!$O$4,Metas!O11,IF('CashFlow Diário'!$H$2=Metas!$P$4,Metas!P11,IF('CashFlow Diário'!$H$2=Metas!$Q$4,Metas!Q11,0))))))))))))</f>
        <v>500</v>
      </c>
      <c r="V11" s="24"/>
    </row>
    <row r="12" spans="1:22" s="7" customFormat="1" ht="15" customHeight="1" outlineLevel="2" thickTop="1" thickBot="1">
      <c r="B12" s="11"/>
      <c r="C12" s="11"/>
      <c r="D12" s="10" t="str">
        <f>'CashFlow Diário'!D12</f>
        <v>(vazio)</v>
      </c>
      <c r="E12" s="14"/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9">
        <f t="shared" ref="R12:R14" si="9">SUM(F12:Q12)</f>
        <v>0</v>
      </c>
      <c r="U12" s="16">
        <f>IF('CashFlow Diário'!$H$2=Metas!$F$4,Metas!F12,IF('CashFlow Diário'!$H$2=Metas!$G$4,Metas!G12,IF('CashFlow Diário'!$H$2=Metas!$H$4,Metas!H12,IF('CashFlow Diário'!$H$2=Metas!$I$4,Metas!I12,IF('CashFlow Diário'!$H$2=Metas!$J$4,Metas!J12,IF('CashFlow Diário'!$H$2=Metas!$K$4,Metas!K12,IF('CashFlow Diário'!$H$2=Metas!$L$4,Metas!L12,IF('CashFlow Diário'!$H$2=Metas!$M$4,Metas!M12,IF('CashFlow Diário'!$H$2=Metas!$N$4,Metas!N12,IF('CashFlow Diário'!$H$2=Metas!$O$4,Metas!O12,IF('CashFlow Diário'!$H$2=Metas!$P$4,Metas!P12,IF('CashFlow Diário'!$H$2=Metas!$Q$4,Metas!Q12,0))))))))))))</f>
        <v>0</v>
      </c>
      <c r="V12" s="24"/>
    </row>
    <row r="13" spans="1:22" s="7" customFormat="1" ht="15" customHeight="1" outlineLevel="2" thickTop="1" thickBot="1">
      <c r="B13" s="11"/>
      <c r="C13" s="11"/>
      <c r="D13" s="10" t="str">
        <f>'CashFlow Diário'!D13</f>
        <v>(vazio)</v>
      </c>
      <c r="E13" s="14"/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9">
        <f t="shared" si="9"/>
        <v>0</v>
      </c>
      <c r="U13" s="16">
        <f>IF('CashFlow Diário'!$H$2=Metas!$F$4,Metas!F13,IF('CashFlow Diário'!$H$2=Metas!$G$4,Metas!G13,IF('CashFlow Diário'!$H$2=Metas!$H$4,Metas!H13,IF('CashFlow Diário'!$H$2=Metas!$I$4,Metas!I13,IF('CashFlow Diário'!$H$2=Metas!$J$4,Metas!J13,IF('CashFlow Diário'!$H$2=Metas!$K$4,Metas!K13,IF('CashFlow Diário'!$H$2=Metas!$L$4,Metas!L13,IF('CashFlow Diário'!$H$2=Metas!$M$4,Metas!M13,IF('CashFlow Diário'!$H$2=Metas!$N$4,Metas!N13,IF('CashFlow Diário'!$H$2=Metas!$O$4,Metas!O13,IF('CashFlow Diário'!$H$2=Metas!$P$4,Metas!P13,IF('CashFlow Diário'!$H$2=Metas!$Q$4,Metas!Q13,0))))))))))))</f>
        <v>0</v>
      </c>
      <c r="V13" s="24"/>
    </row>
    <row r="14" spans="1:22" ht="15" customHeight="1" outlineLevel="2" thickTop="1" thickBot="1">
      <c r="A14" s="7"/>
      <c r="B14" s="11"/>
      <c r="C14" s="11"/>
      <c r="D14" s="10" t="str">
        <f>'CashFlow Diário'!D14</f>
        <v>(vazio)</v>
      </c>
      <c r="E14" s="14"/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9">
        <f t="shared" si="9"/>
        <v>0</v>
      </c>
      <c r="U14" s="16">
        <f>IF('CashFlow Diário'!$H$2=Metas!$F$4,Metas!F14,IF('CashFlow Diário'!$H$2=Metas!$G$4,Metas!G14,IF('CashFlow Diário'!$H$2=Metas!$H$4,Metas!H14,IF('CashFlow Diário'!$H$2=Metas!$I$4,Metas!I14,IF('CashFlow Diário'!$H$2=Metas!$J$4,Metas!J14,IF('CashFlow Diário'!$H$2=Metas!$K$4,Metas!K14,IF('CashFlow Diário'!$H$2=Metas!$L$4,Metas!L14,IF('CashFlow Diário'!$H$2=Metas!$M$4,Metas!M14,IF('CashFlow Diário'!$H$2=Metas!$N$4,Metas!N14,IF('CashFlow Diário'!$H$2=Metas!$O$4,Metas!O14,IF('CashFlow Diário'!$H$2=Metas!$P$4,Metas!P14,IF('CashFlow Diário'!$H$2=Metas!$Q$4,Metas!Q14,0))))))))))))</f>
        <v>0</v>
      </c>
      <c r="V14" s="24"/>
    </row>
    <row r="15" spans="1:22" s="7" customFormat="1" ht="15" customHeight="1" outlineLevel="2" thickTop="1" thickBot="1">
      <c r="B15" s="11"/>
      <c r="C15" s="11"/>
      <c r="D15" s="10" t="str">
        <f>'CashFlow Diário'!D15</f>
        <v>(vazio)</v>
      </c>
      <c r="E15" s="14"/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9">
        <f t="shared" si="8"/>
        <v>0</v>
      </c>
      <c r="U15" s="16">
        <f>IF('CashFlow Diário'!$H$2=Metas!$F$4,Metas!F15,IF('CashFlow Diário'!$H$2=Metas!$G$4,Metas!G15,IF('CashFlow Diário'!$H$2=Metas!$H$4,Metas!H15,IF('CashFlow Diário'!$H$2=Metas!$I$4,Metas!I15,IF('CashFlow Diário'!$H$2=Metas!$J$4,Metas!J15,IF('CashFlow Diário'!$H$2=Metas!$K$4,Metas!K15,IF('CashFlow Diário'!$H$2=Metas!$L$4,Metas!L15,IF('CashFlow Diário'!$H$2=Metas!$M$4,Metas!M15,IF('CashFlow Diário'!$H$2=Metas!$N$4,Metas!N15,IF('CashFlow Diário'!$H$2=Metas!$O$4,Metas!O15,IF('CashFlow Diário'!$H$2=Metas!$P$4,Metas!P15,IF('CashFlow Diário'!$H$2=Metas!$Q$4,Metas!Q15,0))))))))))))</f>
        <v>0</v>
      </c>
      <c r="V15" s="24"/>
    </row>
    <row r="16" spans="1:22" ht="15" customHeight="1" outlineLevel="2" thickTop="1" thickBot="1">
      <c r="A16" s="7"/>
      <c r="B16" s="11"/>
      <c r="C16" s="11"/>
      <c r="D16" s="10" t="str">
        <f>'CashFlow Diário'!D16</f>
        <v>(vazio)</v>
      </c>
      <c r="E16" s="14"/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9">
        <f t="shared" si="8"/>
        <v>0</v>
      </c>
      <c r="U16" s="16">
        <f>IF('CashFlow Diário'!$H$2=Metas!$F$4,Metas!F16,IF('CashFlow Diário'!$H$2=Metas!$G$4,Metas!G16,IF('CashFlow Diário'!$H$2=Metas!$H$4,Metas!H16,IF('CashFlow Diário'!$H$2=Metas!$I$4,Metas!I16,IF('CashFlow Diário'!$H$2=Metas!$J$4,Metas!J16,IF('CashFlow Diário'!$H$2=Metas!$K$4,Metas!K16,IF('CashFlow Diário'!$H$2=Metas!$L$4,Metas!L16,IF('CashFlow Diário'!$H$2=Metas!$M$4,Metas!M16,IF('CashFlow Diário'!$H$2=Metas!$N$4,Metas!N16,IF('CashFlow Diário'!$H$2=Metas!$O$4,Metas!O16,IF('CashFlow Diário'!$H$2=Metas!$P$4,Metas!P16,IF('CashFlow Diário'!$H$2=Metas!$Q$4,Metas!Q16,0))))))))))))</f>
        <v>0</v>
      </c>
      <c r="V16" s="24"/>
    </row>
    <row r="17" spans="1:22" s="7" customFormat="1" ht="15" customHeight="1" outlineLevel="1" thickTop="1" thickBot="1">
      <c r="B17" s="10"/>
      <c r="C17" s="10" t="s">
        <v>26</v>
      </c>
      <c r="D17" s="10"/>
      <c r="E17" s="9"/>
      <c r="F17" s="9">
        <f t="shared" ref="F17:Q17" si="10">SUBTOTAL(9,F18:F25)</f>
        <v>200</v>
      </c>
      <c r="G17" s="9">
        <f t="shared" si="10"/>
        <v>200</v>
      </c>
      <c r="H17" s="9">
        <f t="shared" si="10"/>
        <v>200</v>
      </c>
      <c r="I17" s="9">
        <f t="shared" si="10"/>
        <v>200</v>
      </c>
      <c r="J17" s="9">
        <f t="shared" si="10"/>
        <v>200</v>
      </c>
      <c r="K17" s="9">
        <f t="shared" si="10"/>
        <v>200</v>
      </c>
      <c r="L17" s="9">
        <f t="shared" si="10"/>
        <v>200</v>
      </c>
      <c r="M17" s="9">
        <f t="shared" si="10"/>
        <v>200</v>
      </c>
      <c r="N17" s="9">
        <f t="shared" si="10"/>
        <v>200</v>
      </c>
      <c r="O17" s="9">
        <f t="shared" si="10"/>
        <v>200</v>
      </c>
      <c r="P17" s="9">
        <f t="shared" si="10"/>
        <v>200</v>
      </c>
      <c r="Q17" s="9">
        <f t="shared" si="10"/>
        <v>200</v>
      </c>
      <c r="R17" s="9">
        <f t="shared" ref="R17" si="11">SUBTOTAL(9,R18:R25)</f>
        <v>2400</v>
      </c>
      <c r="U17" s="16">
        <f t="shared" ref="U17" si="12">SUBTOTAL(9,U18:U25)</f>
        <v>200</v>
      </c>
      <c r="V17" s="24"/>
    </row>
    <row r="18" spans="1:22" s="7" customFormat="1" ht="15" customHeight="1" outlineLevel="2" thickTop="1" thickBot="1">
      <c r="B18" s="10"/>
      <c r="C18" s="10"/>
      <c r="D18" s="10" t="str">
        <f>'CashFlow Diário'!D18</f>
        <v>13o. Salário (Líquido)</v>
      </c>
      <c r="E18" s="14"/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9">
        <f t="shared" ref="R18:R25" si="13">SUM(F18:Q18)</f>
        <v>0</v>
      </c>
      <c r="U18" s="16">
        <f>IF('CashFlow Diário'!$H$2=Metas!$F$4,Metas!F18,IF('CashFlow Diário'!$H$2=Metas!$G$4,Metas!G18,IF('CashFlow Diário'!$H$2=Metas!$H$4,Metas!H18,IF('CashFlow Diário'!$H$2=Metas!$I$4,Metas!I18,IF('CashFlow Diário'!$H$2=Metas!$J$4,Metas!J18,IF('CashFlow Diário'!$H$2=Metas!$K$4,Metas!K18,IF('CashFlow Diário'!$H$2=Metas!$L$4,Metas!L18,IF('CashFlow Diário'!$H$2=Metas!$M$4,Metas!M18,IF('CashFlow Diário'!$H$2=Metas!$N$4,Metas!N18,IF('CashFlow Diário'!$H$2=Metas!$O$4,Metas!O18,IF('CashFlow Diário'!$H$2=Metas!$P$4,Metas!P18,IF('CashFlow Diário'!$H$2=Metas!$Q$4,Metas!Q18,0))))))))))))</f>
        <v>0</v>
      </c>
      <c r="V18" s="24"/>
    </row>
    <row r="19" spans="1:22" ht="15" customHeight="1" outlineLevel="2" thickTop="1" thickBot="1">
      <c r="A19" s="7"/>
      <c r="B19" s="11"/>
      <c r="C19" s="11"/>
      <c r="D19" s="10" t="str">
        <f>'CashFlow Diário'!D19</f>
        <v>Férias</v>
      </c>
      <c r="E19" s="14"/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9">
        <f t="shared" si="13"/>
        <v>0</v>
      </c>
      <c r="U19" s="16">
        <f>IF('CashFlow Diário'!$H$2=Metas!$F$4,Metas!F19,IF('CashFlow Diário'!$H$2=Metas!$G$4,Metas!G19,IF('CashFlow Diário'!$H$2=Metas!$H$4,Metas!H19,IF('CashFlow Diário'!$H$2=Metas!$I$4,Metas!I19,IF('CashFlow Diário'!$H$2=Metas!$J$4,Metas!J19,IF('CashFlow Diário'!$H$2=Metas!$K$4,Metas!K19,IF('CashFlow Diário'!$H$2=Metas!$L$4,Metas!L19,IF('CashFlow Diário'!$H$2=Metas!$M$4,Metas!M19,IF('CashFlow Diário'!$H$2=Metas!$N$4,Metas!N19,IF('CashFlow Diário'!$H$2=Metas!$O$4,Metas!O19,IF('CashFlow Diário'!$H$2=Metas!$P$4,Metas!P19,IF('CashFlow Diário'!$H$2=Metas!$Q$4,Metas!Q19,0))))))))))))</f>
        <v>0</v>
      </c>
      <c r="V19" s="24"/>
    </row>
    <row r="20" spans="1:22" s="7" customFormat="1" ht="15" customHeight="1" outlineLevel="2" thickTop="1" thickBot="1">
      <c r="B20" s="10"/>
      <c r="C20" s="10"/>
      <c r="D20" s="10" t="str">
        <f>'CashFlow Diário'!D20</f>
        <v>Bônus e extras</v>
      </c>
      <c r="E20" s="14"/>
      <c r="F20" s="20">
        <v>200</v>
      </c>
      <c r="G20" s="20">
        <v>200</v>
      </c>
      <c r="H20" s="20">
        <v>200</v>
      </c>
      <c r="I20" s="20">
        <v>200</v>
      </c>
      <c r="J20" s="20">
        <v>200</v>
      </c>
      <c r="K20" s="20">
        <v>200</v>
      </c>
      <c r="L20" s="20">
        <v>200</v>
      </c>
      <c r="M20" s="20">
        <v>200</v>
      </c>
      <c r="N20" s="20">
        <v>200</v>
      </c>
      <c r="O20" s="20">
        <v>200</v>
      </c>
      <c r="P20" s="20">
        <v>200</v>
      </c>
      <c r="Q20" s="20">
        <v>200</v>
      </c>
      <c r="R20" s="9">
        <f t="shared" si="13"/>
        <v>2400</v>
      </c>
      <c r="U20" s="16">
        <f>IF('CashFlow Diário'!$H$2=Metas!$F$4,Metas!F20,IF('CashFlow Diário'!$H$2=Metas!$G$4,Metas!G20,IF('CashFlow Diário'!$H$2=Metas!$H$4,Metas!H20,IF('CashFlow Diário'!$H$2=Metas!$I$4,Metas!I20,IF('CashFlow Diário'!$H$2=Metas!$J$4,Metas!J20,IF('CashFlow Diário'!$H$2=Metas!$K$4,Metas!K20,IF('CashFlow Diário'!$H$2=Metas!$L$4,Metas!L20,IF('CashFlow Diário'!$H$2=Metas!$M$4,Metas!M20,IF('CashFlow Diário'!$H$2=Metas!$N$4,Metas!N20,IF('CashFlow Diário'!$H$2=Metas!$O$4,Metas!O20,IF('CashFlow Diário'!$H$2=Metas!$P$4,Metas!P20,IF('CashFlow Diário'!$H$2=Metas!$Q$4,Metas!Q20,0))))))))))))</f>
        <v>200</v>
      </c>
      <c r="V20" s="24"/>
    </row>
    <row r="21" spans="1:22" ht="15" customHeight="1" outlineLevel="2" thickTop="1" thickBot="1">
      <c r="A21" s="7"/>
      <c r="B21" s="11"/>
      <c r="C21" s="11"/>
      <c r="D21" s="10" t="str">
        <f>'CashFlow Diário'!D21</f>
        <v>(vazio)</v>
      </c>
      <c r="E21" s="14"/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9">
        <f t="shared" ref="R21:R23" si="14">SUM(F21:Q21)</f>
        <v>0</v>
      </c>
      <c r="U21" s="16">
        <f>IF('CashFlow Diário'!$H$2=Metas!$F$4,Metas!F21,IF('CashFlow Diário'!$H$2=Metas!$G$4,Metas!G21,IF('CashFlow Diário'!$H$2=Metas!$H$4,Metas!H21,IF('CashFlow Diário'!$H$2=Metas!$I$4,Metas!I21,IF('CashFlow Diário'!$H$2=Metas!$J$4,Metas!J21,IF('CashFlow Diário'!$H$2=Metas!$K$4,Metas!K21,IF('CashFlow Diário'!$H$2=Metas!$L$4,Metas!L21,IF('CashFlow Diário'!$H$2=Metas!$M$4,Metas!M21,IF('CashFlow Diário'!$H$2=Metas!$N$4,Metas!N21,IF('CashFlow Diário'!$H$2=Metas!$O$4,Metas!O21,IF('CashFlow Diário'!$H$2=Metas!$P$4,Metas!P21,IF('CashFlow Diário'!$H$2=Metas!$Q$4,Metas!Q21,0))))))))))))</f>
        <v>0</v>
      </c>
      <c r="V21" s="24"/>
    </row>
    <row r="22" spans="1:22" ht="15" customHeight="1" outlineLevel="2" thickTop="1" thickBot="1">
      <c r="A22" s="7"/>
      <c r="B22" s="11"/>
      <c r="C22" s="11"/>
      <c r="D22" s="10" t="str">
        <f>'CashFlow Diário'!D22</f>
        <v>(vazio)</v>
      </c>
      <c r="E22" s="14"/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9">
        <f t="shared" ref="R22" si="15">SUM(F22:Q22)</f>
        <v>0</v>
      </c>
      <c r="U22" s="16">
        <f>IF('CashFlow Diário'!$H$2=Metas!$F$4,Metas!F22,IF('CashFlow Diário'!$H$2=Metas!$G$4,Metas!G22,IF('CashFlow Diário'!$H$2=Metas!$H$4,Metas!H22,IF('CashFlow Diário'!$H$2=Metas!$I$4,Metas!I22,IF('CashFlow Diário'!$H$2=Metas!$J$4,Metas!J22,IF('CashFlow Diário'!$H$2=Metas!$K$4,Metas!K22,IF('CashFlow Diário'!$H$2=Metas!$L$4,Metas!L22,IF('CashFlow Diário'!$H$2=Metas!$M$4,Metas!M22,IF('CashFlow Diário'!$H$2=Metas!$N$4,Metas!N22,IF('CashFlow Diário'!$H$2=Metas!$O$4,Metas!O22,IF('CashFlow Diário'!$H$2=Metas!$P$4,Metas!P22,IF('CashFlow Diário'!$H$2=Metas!$Q$4,Metas!Q22,0))))))))))))</f>
        <v>0</v>
      </c>
      <c r="V22" s="24"/>
    </row>
    <row r="23" spans="1:22" ht="15" customHeight="1" outlineLevel="2" thickTop="1" thickBot="1">
      <c r="A23" s="7"/>
      <c r="B23" s="11"/>
      <c r="C23" s="11"/>
      <c r="D23" s="10" t="str">
        <f>'CashFlow Diário'!D23</f>
        <v>(vazio)</v>
      </c>
      <c r="E23" s="14"/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9">
        <f t="shared" si="14"/>
        <v>0</v>
      </c>
      <c r="U23" s="16">
        <f>IF('CashFlow Diário'!$H$2=Metas!$F$4,Metas!F23,IF('CashFlow Diário'!$H$2=Metas!$G$4,Metas!G23,IF('CashFlow Diário'!$H$2=Metas!$H$4,Metas!H23,IF('CashFlow Diário'!$H$2=Metas!$I$4,Metas!I23,IF('CashFlow Diário'!$H$2=Metas!$J$4,Metas!J23,IF('CashFlow Diário'!$H$2=Metas!$K$4,Metas!K23,IF('CashFlow Diário'!$H$2=Metas!$L$4,Metas!L23,IF('CashFlow Diário'!$H$2=Metas!$M$4,Metas!M23,IF('CashFlow Diário'!$H$2=Metas!$N$4,Metas!N23,IF('CashFlow Diário'!$H$2=Metas!$O$4,Metas!O23,IF('CashFlow Diário'!$H$2=Metas!$P$4,Metas!P23,IF('CashFlow Diário'!$H$2=Metas!$Q$4,Metas!Q23,0))))))))))))</f>
        <v>0</v>
      </c>
      <c r="V23" s="24"/>
    </row>
    <row r="24" spans="1:22" ht="15" customHeight="1" outlineLevel="2" thickTop="1" thickBot="1">
      <c r="A24" s="7"/>
      <c r="B24" s="11"/>
      <c r="C24" s="11"/>
      <c r="D24" s="10" t="str">
        <f>'CashFlow Diário'!D24</f>
        <v>(vazio)</v>
      </c>
      <c r="E24" s="14"/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9">
        <f t="shared" si="13"/>
        <v>0</v>
      </c>
      <c r="U24" s="16">
        <f>IF('CashFlow Diário'!$H$2=Metas!$F$4,Metas!F24,IF('CashFlow Diário'!$H$2=Metas!$G$4,Metas!G24,IF('CashFlow Diário'!$H$2=Metas!$H$4,Metas!H24,IF('CashFlow Diário'!$H$2=Metas!$I$4,Metas!I24,IF('CashFlow Diário'!$H$2=Metas!$J$4,Metas!J24,IF('CashFlow Diário'!$H$2=Metas!$K$4,Metas!K24,IF('CashFlow Diário'!$H$2=Metas!$L$4,Metas!L24,IF('CashFlow Diário'!$H$2=Metas!$M$4,Metas!M24,IF('CashFlow Diário'!$H$2=Metas!$N$4,Metas!N24,IF('CashFlow Diário'!$H$2=Metas!$O$4,Metas!O24,IF('CashFlow Diário'!$H$2=Metas!$P$4,Metas!P24,IF('CashFlow Diário'!$H$2=Metas!$Q$4,Metas!Q24,0))))))))))))</f>
        <v>0</v>
      </c>
      <c r="V24" s="24"/>
    </row>
    <row r="25" spans="1:22" ht="15" customHeight="1" outlineLevel="2" thickTop="1" thickBot="1">
      <c r="A25" s="7"/>
      <c r="B25" s="11"/>
      <c r="C25" s="11"/>
      <c r="D25" s="10" t="str">
        <f>'CashFlow Diário'!D25</f>
        <v>(vazio)</v>
      </c>
      <c r="E25" s="14"/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9">
        <f t="shared" si="13"/>
        <v>0</v>
      </c>
      <c r="U25" s="16">
        <f>IF('CashFlow Diário'!$H$2=Metas!$F$4,Metas!F25,IF('CashFlow Diário'!$H$2=Metas!$G$4,Metas!G25,IF('CashFlow Diário'!$H$2=Metas!$H$4,Metas!H25,IF('CashFlow Diário'!$H$2=Metas!$I$4,Metas!I25,IF('CashFlow Diário'!$H$2=Metas!$J$4,Metas!J25,IF('CashFlow Diário'!$H$2=Metas!$K$4,Metas!K25,IF('CashFlow Diário'!$H$2=Metas!$L$4,Metas!L25,IF('CashFlow Diário'!$H$2=Metas!$M$4,Metas!M25,IF('CashFlow Diário'!$H$2=Metas!$N$4,Metas!N25,IF('CashFlow Diário'!$H$2=Metas!$O$4,Metas!O25,IF('CashFlow Diário'!$H$2=Metas!$P$4,Metas!P25,IF('CashFlow Diário'!$H$2=Metas!$Q$4,Metas!Q25,0))))))))))))</f>
        <v>0</v>
      </c>
      <c r="V25" s="24"/>
    </row>
    <row r="26" spans="1:22" s="7" customFormat="1" ht="15" customHeight="1" outlineLevel="1" thickTop="1" thickBot="1">
      <c r="B26" s="10"/>
      <c r="C26" s="10" t="s">
        <v>27</v>
      </c>
      <c r="D26" s="10"/>
      <c r="E26" s="9"/>
      <c r="F26" s="9">
        <f t="shared" ref="F26:Q26" si="16">SUBTOTAL(9,F27:F31)</f>
        <v>50</v>
      </c>
      <c r="G26" s="9">
        <f t="shared" si="16"/>
        <v>50</v>
      </c>
      <c r="H26" s="9">
        <f t="shared" si="16"/>
        <v>50</v>
      </c>
      <c r="I26" s="9">
        <f t="shared" si="16"/>
        <v>50</v>
      </c>
      <c r="J26" s="9">
        <f t="shared" si="16"/>
        <v>50</v>
      </c>
      <c r="K26" s="9">
        <f t="shared" si="16"/>
        <v>50</v>
      </c>
      <c r="L26" s="9">
        <f t="shared" si="16"/>
        <v>50</v>
      </c>
      <c r="M26" s="9">
        <f t="shared" si="16"/>
        <v>50</v>
      </c>
      <c r="N26" s="9">
        <f t="shared" si="16"/>
        <v>50</v>
      </c>
      <c r="O26" s="9">
        <f t="shared" si="16"/>
        <v>50</v>
      </c>
      <c r="P26" s="9">
        <f t="shared" si="16"/>
        <v>50</v>
      </c>
      <c r="Q26" s="9">
        <f t="shared" si="16"/>
        <v>50</v>
      </c>
      <c r="R26" s="9">
        <f t="shared" ref="R26" si="17">SUBTOTAL(9,R27:R31)</f>
        <v>600</v>
      </c>
      <c r="U26" s="16">
        <f t="shared" ref="U26" si="18">SUBTOTAL(9,U27:U31)</f>
        <v>50</v>
      </c>
      <c r="V26" s="24"/>
    </row>
    <row r="27" spans="1:22" ht="15" customHeight="1" outlineLevel="2" thickTop="1" thickBot="1">
      <c r="A27" s="7"/>
      <c r="B27" s="11"/>
      <c r="C27" s="11"/>
      <c r="D27" s="10" t="str">
        <f>'CashFlow Diário'!D27</f>
        <v>Outras Receitas</v>
      </c>
      <c r="E27" s="14"/>
      <c r="F27" s="20">
        <v>50</v>
      </c>
      <c r="G27" s="20">
        <v>50</v>
      </c>
      <c r="H27" s="20">
        <v>50</v>
      </c>
      <c r="I27" s="20">
        <v>50</v>
      </c>
      <c r="J27" s="20">
        <v>50</v>
      </c>
      <c r="K27" s="20">
        <v>50</v>
      </c>
      <c r="L27" s="20">
        <v>50</v>
      </c>
      <c r="M27" s="20">
        <v>50</v>
      </c>
      <c r="N27" s="20">
        <v>50</v>
      </c>
      <c r="O27" s="20">
        <v>50</v>
      </c>
      <c r="P27" s="20">
        <v>50</v>
      </c>
      <c r="Q27" s="20">
        <v>50</v>
      </c>
      <c r="R27" s="9">
        <f t="shared" ref="R27:R31" si="19">SUM(F27:Q27)</f>
        <v>600</v>
      </c>
      <c r="U27" s="16">
        <f>IF('CashFlow Diário'!$H$2=Metas!$F$4,Metas!F27,IF('CashFlow Diário'!$H$2=Metas!$G$4,Metas!G27,IF('CashFlow Diário'!$H$2=Metas!$H$4,Metas!H27,IF('CashFlow Diário'!$H$2=Metas!$I$4,Metas!I27,IF('CashFlow Diário'!$H$2=Metas!$J$4,Metas!J27,IF('CashFlow Diário'!$H$2=Metas!$K$4,Metas!K27,IF('CashFlow Diário'!$H$2=Metas!$L$4,Metas!L27,IF('CashFlow Diário'!$H$2=Metas!$M$4,Metas!M27,IF('CashFlow Diário'!$H$2=Metas!$N$4,Metas!N27,IF('CashFlow Diário'!$H$2=Metas!$O$4,Metas!O27,IF('CashFlow Diário'!$H$2=Metas!$P$4,Metas!P27,IF('CashFlow Diário'!$H$2=Metas!$Q$4,Metas!Q27,0))))))))))))</f>
        <v>50</v>
      </c>
      <c r="V27" s="24"/>
    </row>
    <row r="28" spans="1:22" ht="15" customHeight="1" outlineLevel="2" thickTop="1" thickBot="1">
      <c r="A28" s="7"/>
      <c r="B28" s="11"/>
      <c r="C28" s="11"/>
      <c r="D28" s="10" t="str">
        <f>'CashFlow Diário'!D28</f>
        <v>(vazio)</v>
      </c>
      <c r="E28" s="14"/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9">
        <f t="shared" ref="R28:R29" si="20">SUM(F28:Q28)</f>
        <v>0</v>
      </c>
      <c r="U28" s="16">
        <f>IF('CashFlow Diário'!$H$2=Metas!$F$4,Metas!F28,IF('CashFlow Diário'!$H$2=Metas!$G$4,Metas!G28,IF('CashFlow Diário'!$H$2=Metas!$H$4,Metas!H28,IF('CashFlow Diário'!$H$2=Metas!$I$4,Metas!I28,IF('CashFlow Diário'!$H$2=Metas!$J$4,Metas!J28,IF('CashFlow Diário'!$H$2=Metas!$K$4,Metas!K28,IF('CashFlow Diário'!$H$2=Metas!$L$4,Metas!L28,IF('CashFlow Diário'!$H$2=Metas!$M$4,Metas!M28,IF('CashFlow Diário'!$H$2=Metas!$N$4,Metas!N28,IF('CashFlow Diário'!$H$2=Metas!$O$4,Metas!O28,IF('CashFlow Diário'!$H$2=Metas!$P$4,Metas!P28,IF('CashFlow Diário'!$H$2=Metas!$Q$4,Metas!Q28,0))))))))))))</f>
        <v>0</v>
      </c>
      <c r="V28" s="24"/>
    </row>
    <row r="29" spans="1:22" ht="15" customHeight="1" outlineLevel="2" thickTop="1" thickBot="1">
      <c r="A29" s="7"/>
      <c r="B29" s="11"/>
      <c r="C29" s="11"/>
      <c r="D29" s="10" t="str">
        <f>'CashFlow Diário'!D29</f>
        <v>(vazio)</v>
      </c>
      <c r="E29" s="14"/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9">
        <f t="shared" si="20"/>
        <v>0</v>
      </c>
      <c r="U29" s="16">
        <f>IF('CashFlow Diário'!$H$2=Metas!$F$4,Metas!F29,IF('CashFlow Diário'!$H$2=Metas!$G$4,Metas!G29,IF('CashFlow Diário'!$H$2=Metas!$H$4,Metas!H29,IF('CashFlow Diário'!$H$2=Metas!$I$4,Metas!I29,IF('CashFlow Diário'!$H$2=Metas!$J$4,Metas!J29,IF('CashFlow Diário'!$H$2=Metas!$K$4,Metas!K29,IF('CashFlow Diário'!$H$2=Metas!$L$4,Metas!L29,IF('CashFlow Diário'!$H$2=Metas!$M$4,Metas!M29,IF('CashFlow Diário'!$H$2=Metas!$N$4,Metas!N29,IF('CashFlow Diário'!$H$2=Metas!$O$4,Metas!O29,IF('CashFlow Diário'!$H$2=Metas!$P$4,Metas!P29,IF('CashFlow Diário'!$H$2=Metas!$Q$4,Metas!Q29,0))))))))))))</f>
        <v>0</v>
      </c>
      <c r="V29" s="24"/>
    </row>
    <row r="30" spans="1:22" ht="15" customHeight="1" outlineLevel="2" thickTop="1" thickBot="1">
      <c r="A30" s="7"/>
      <c r="B30" s="11"/>
      <c r="C30" s="11"/>
      <c r="D30" s="10" t="str">
        <f>'CashFlow Diário'!D30</f>
        <v>(vazio)</v>
      </c>
      <c r="E30" s="14"/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9">
        <f t="shared" si="19"/>
        <v>0</v>
      </c>
      <c r="U30" s="16">
        <f>IF('CashFlow Diário'!$H$2=Metas!$F$4,Metas!F30,IF('CashFlow Diário'!$H$2=Metas!$G$4,Metas!G30,IF('CashFlow Diário'!$H$2=Metas!$H$4,Metas!H30,IF('CashFlow Diário'!$H$2=Metas!$I$4,Metas!I30,IF('CashFlow Diário'!$H$2=Metas!$J$4,Metas!J30,IF('CashFlow Diário'!$H$2=Metas!$K$4,Metas!K30,IF('CashFlow Diário'!$H$2=Metas!$L$4,Metas!L30,IF('CashFlow Diário'!$H$2=Metas!$M$4,Metas!M30,IF('CashFlow Diário'!$H$2=Metas!$N$4,Metas!N30,IF('CashFlow Diário'!$H$2=Metas!$O$4,Metas!O30,IF('CashFlow Diário'!$H$2=Metas!$P$4,Metas!P30,IF('CashFlow Diário'!$H$2=Metas!$Q$4,Metas!Q30,0))))))))))))</f>
        <v>0</v>
      </c>
      <c r="V30" s="24"/>
    </row>
    <row r="31" spans="1:22" ht="15" customHeight="1" outlineLevel="2" thickTop="1" thickBot="1">
      <c r="A31" s="7"/>
      <c r="B31" s="11"/>
      <c r="C31" s="11"/>
      <c r="D31" s="10" t="str">
        <f>'CashFlow Diário'!D31</f>
        <v>(vazio)</v>
      </c>
      <c r="E31" s="14"/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9">
        <f t="shared" si="19"/>
        <v>0</v>
      </c>
      <c r="U31" s="16">
        <f>IF('CashFlow Diário'!$H$2=Metas!$F$4,Metas!F31,IF('CashFlow Diário'!$H$2=Metas!$G$4,Metas!G31,IF('CashFlow Diário'!$H$2=Metas!$H$4,Metas!H31,IF('CashFlow Diário'!$H$2=Metas!$I$4,Metas!I31,IF('CashFlow Diário'!$H$2=Metas!$J$4,Metas!J31,IF('CashFlow Diário'!$H$2=Metas!$K$4,Metas!K31,IF('CashFlow Diário'!$H$2=Metas!$L$4,Metas!L31,IF('CashFlow Diário'!$H$2=Metas!$M$4,Metas!M31,IF('CashFlow Diário'!$H$2=Metas!$N$4,Metas!N31,IF('CashFlow Diário'!$H$2=Metas!$O$4,Metas!O31,IF('CashFlow Diário'!$H$2=Metas!$P$4,Metas!P31,IF('CashFlow Diário'!$H$2=Metas!$Q$4,Metas!Q31,0))))))))))))</f>
        <v>0</v>
      </c>
      <c r="V31" s="24"/>
    </row>
    <row r="32" spans="1:22" s="7" customFormat="1" ht="15" customHeight="1" thickTop="1">
      <c r="B32" s="13" t="s">
        <v>15</v>
      </c>
      <c r="C32" s="13"/>
      <c r="D32" s="13"/>
      <c r="E32" s="15"/>
      <c r="F32" s="24">
        <f t="shared" ref="F32:Q32" si="21">SUBTOTAL(9,F33:F42)</f>
        <v>300</v>
      </c>
      <c r="G32" s="24">
        <f t="shared" si="21"/>
        <v>300</v>
      </c>
      <c r="H32" s="24">
        <f t="shared" si="21"/>
        <v>300</v>
      </c>
      <c r="I32" s="24">
        <f t="shared" si="21"/>
        <v>300</v>
      </c>
      <c r="J32" s="24">
        <f t="shared" si="21"/>
        <v>300</v>
      </c>
      <c r="K32" s="24">
        <f t="shared" si="21"/>
        <v>300</v>
      </c>
      <c r="L32" s="24">
        <f t="shared" si="21"/>
        <v>300</v>
      </c>
      <c r="M32" s="24">
        <f t="shared" si="21"/>
        <v>300</v>
      </c>
      <c r="N32" s="24">
        <f t="shared" si="21"/>
        <v>300</v>
      </c>
      <c r="O32" s="24">
        <f t="shared" si="21"/>
        <v>300</v>
      </c>
      <c r="P32" s="24">
        <f t="shared" si="21"/>
        <v>300</v>
      </c>
      <c r="Q32" s="24">
        <f t="shared" si="21"/>
        <v>300</v>
      </c>
      <c r="R32" s="24">
        <f t="shared" ref="R32" si="22">SUBTOTAL(9,R33:R42)</f>
        <v>3600</v>
      </c>
      <c r="U32" s="41">
        <f t="shared" ref="U32" si="23">SUBTOTAL(9,U33:U42)</f>
        <v>300</v>
      </c>
      <c r="V32" s="24"/>
    </row>
    <row r="33" spans="2:22" s="7" customFormat="1" ht="15" customHeight="1" outlineLevel="1" thickBot="1">
      <c r="B33" s="10"/>
      <c r="C33" s="10" t="s">
        <v>41</v>
      </c>
      <c r="D33" s="10"/>
      <c r="E33" s="9"/>
      <c r="F33" s="9">
        <f t="shared" ref="F33:R33" si="24">SUBTOTAL(9,F34:F36)</f>
        <v>100</v>
      </c>
      <c r="G33" s="9">
        <f t="shared" si="24"/>
        <v>100</v>
      </c>
      <c r="H33" s="9">
        <f t="shared" si="24"/>
        <v>100</v>
      </c>
      <c r="I33" s="9">
        <f t="shared" si="24"/>
        <v>100</v>
      </c>
      <c r="J33" s="9">
        <f t="shared" si="24"/>
        <v>100</v>
      </c>
      <c r="K33" s="9">
        <f t="shared" si="24"/>
        <v>100</v>
      </c>
      <c r="L33" s="9">
        <f t="shared" si="24"/>
        <v>100</v>
      </c>
      <c r="M33" s="9">
        <f t="shared" si="24"/>
        <v>100</v>
      </c>
      <c r="N33" s="9">
        <f t="shared" si="24"/>
        <v>100</v>
      </c>
      <c r="O33" s="9">
        <f t="shared" si="24"/>
        <v>100</v>
      </c>
      <c r="P33" s="9">
        <f t="shared" si="24"/>
        <v>100</v>
      </c>
      <c r="Q33" s="9">
        <f t="shared" si="24"/>
        <v>100</v>
      </c>
      <c r="R33" s="9">
        <f t="shared" si="24"/>
        <v>1200</v>
      </c>
      <c r="U33" s="16">
        <f t="shared" ref="U33" si="25">SUBTOTAL(9,U34:U36)</f>
        <v>100</v>
      </c>
      <c r="V33" s="24"/>
    </row>
    <row r="34" spans="2:22" s="7" customFormat="1" ht="15" customHeight="1" outlineLevel="2" thickTop="1" thickBot="1">
      <c r="B34" s="11"/>
      <c r="C34" s="11"/>
      <c r="D34" s="10" t="str">
        <f>'CashFlow Diário'!D34</f>
        <v>Poupança</v>
      </c>
      <c r="E34" s="14"/>
      <c r="F34" s="20">
        <v>100</v>
      </c>
      <c r="G34" s="20">
        <v>100</v>
      </c>
      <c r="H34" s="20">
        <v>100</v>
      </c>
      <c r="I34" s="20">
        <v>100</v>
      </c>
      <c r="J34" s="20">
        <v>100</v>
      </c>
      <c r="K34" s="20">
        <v>100</v>
      </c>
      <c r="L34" s="20">
        <v>100</v>
      </c>
      <c r="M34" s="20">
        <v>100</v>
      </c>
      <c r="N34" s="20">
        <v>100</v>
      </c>
      <c r="O34" s="20">
        <v>100</v>
      </c>
      <c r="P34" s="20">
        <v>100</v>
      </c>
      <c r="Q34" s="20">
        <v>100</v>
      </c>
      <c r="R34" s="9">
        <f t="shared" ref="R34:R36" si="26">SUM(F34:Q34)</f>
        <v>1200</v>
      </c>
      <c r="U34" s="16">
        <f>IF('CashFlow Diário'!$H$2=Metas!$F$4,Metas!F34,IF('CashFlow Diário'!$H$2=Metas!$G$4,Metas!G34,IF('CashFlow Diário'!$H$2=Metas!$H$4,Metas!H34,IF('CashFlow Diário'!$H$2=Metas!$I$4,Metas!I34,IF('CashFlow Diário'!$H$2=Metas!$J$4,Metas!J34,IF('CashFlow Diário'!$H$2=Metas!$K$4,Metas!K34,IF('CashFlow Diário'!$H$2=Metas!$L$4,Metas!L34,IF('CashFlow Diário'!$H$2=Metas!$M$4,Metas!M34,IF('CashFlow Diário'!$H$2=Metas!$N$4,Metas!N34,IF('CashFlow Diário'!$H$2=Metas!$O$4,Metas!O34,IF('CashFlow Diário'!$H$2=Metas!$P$4,Metas!P34,IF('CashFlow Diário'!$H$2=Metas!$Q$4,Metas!Q34,0))))))))))))</f>
        <v>100</v>
      </c>
      <c r="V34" s="24"/>
    </row>
    <row r="35" spans="2:22" s="7" customFormat="1" ht="15" customHeight="1" outlineLevel="2" thickTop="1" thickBot="1">
      <c r="B35" s="11"/>
      <c r="C35" s="11"/>
      <c r="D35" s="10" t="str">
        <f>'CashFlow Diário'!D35</f>
        <v>(vazio)</v>
      </c>
      <c r="E35" s="14"/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9">
        <f t="shared" si="26"/>
        <v>0</v>
      </c>
      <c r="U35" s="16">
        <f>IF('CashFlow Diário'!$H$2=Metas!$F$4,Metas!F35,IF('CashFlow Diário'!$H$2=Metas!$G$4,Metas!G35,IF('CashFlow Diário'!$H$2=Metas!$H$4,Metas!H35,IF('CashFlow Diário'!$H$2=Metas!$I$4,Metas!I35,IF('CashFlow Diário'!$H$2=Metas!$J$4,Metas!J35,IF('CashFlow Diário'!$H$2=Metas!$K$4,Metas!K35,IF('CashFlow Diário'!$H$2=Metas!$L$4,Metas!L35,IF('CashFlow Diário'!$H$2=Metas!$M$4,Metas!M35,IF('CashFlow Diário'!$H$2=Metas!$N$4,Metas!N35,IF('CashFlow Diário'!$H$2=Metas!$O$4,Metas!O35,IF('CashFlow Diário'!$H$2=Metas!$P$4,Metas!P35,IF('CashFlow Diário'!$H$2=Metas!$Q$4,Metas!Q35,0))))))))))))</f>
        <v>0</v>
      </c>
      <c r="V35" s="24"/>
    </row>
    <row r="36" spans="2:22" s="7" customFormat="1" ht="15" customHeight="1" outlineLevel="2" thickTop="1" thickBot="1">
      <c r="B36" s="11"/>
      <c r="C36" s="11"/>
      <c r="D36" s="10" t="str">
        <f>'CashFlow Diário'!D36</f>
        <v>(vazio)</v>
      </c>
      <c r="E36" s="14"/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9">
        <f t="shared" si="26"/>
        <v>0</v>
      </c>
      <c r="U36" s="16">
        <f>IF('CashFlow Diário'!$H$2=Metas!$F$4,Metas!F36,IF('CashFlow Diário'!$H$2=Metas!$G$4,Metas!G36,IF('CashFlow Diário'!$H$2=Metas!$H$4,Metas!H36,IF('CashFlow Diário'!$H$2=Metas!$I$4,Metas!I36,IF('CashFlow Diário'!$H$2=Metas!$J$4,Metas!J36,IF('CashFlow Diário'!$H$2=Metas!$K$4,Metas!K36,IF('CashFlow Diário'!$H$2=Metas!$L$4,Metas!L36,IF('CashFlow Diário'!$H$2=Metas!$M$4,Metas!M36,IF('CashFlow Diário'!$H$2=Metas!$N$4,Metas!N36,IF('CashFlow Diário'!$H$2=Metas!$O$4,Metas!O36,IF('CashFlow Diário'!$H$2=Metas!$P$4,Metas!P36,IF('CashFlow Diário'!$H$2=Metas!$Q$4,Metas!Q36,0))))))))))))</f>
        <v>0</v>
      </c>
      <c r="V36" s="24"/>
    </row>
    <row r="37" spans="2:22" s="7" customFormat="1" ht="15" customHeight="1" outlineLevel="1" thickTop="1" thickBot="1">
      <c r="B37" s="10"/>
      <c r="C37" s="10" t="s">
        <v>40</v>
      </c>
      <c r="D37" s="10"/>
      <c r="E37" s="9"/>
      <c r="F37" s="9">
        <f t="shared" ref="F37:R37" si="27">SUBTOTAL(9,F38:F42)</f>
        <v>200</v>
      </c>
      <c r="G37" s="9">
        <f t="shared" si="27"/>
        <v>200</v>
      </c>
      <c r="H37" s="9">
        <f t="shared" si="27"/>
        <v>200</v>
      </c>
      <c r="I37" s="9">
        <f t="shared" si="27"/>
        <v>200</v>
      </c>
      <c r="J37" s="9">
        <f t="shared" si="27"/>
        <v>200</v>
      </c>
      <c r="K37" s="9">
        <f t="shared" si="27"/>
        <v>200</v>
      </c>
      <c r="L37" s="9">
        <f t="shared" si="27"/>
        <v>200</v>
      </c>
      <c r="M37" s="9">
        <f t="shared" si="27"/>
        <v>200</v>
      </c>
      <c r="N37" s="9">
        <f t="shared" si="27"/>
        <v>200</v>
      </c>
      <c r="O37" s="9">
        <f t="shared" si="27"/>
        <v>200</v>
      </c>
      <c r="P37" s="9">
        <f t="shared" si="27"/>
        <v>200</v>
      </c>
      <c r="Q37" s="9">
        <f t="shared" si="27"/>
        <v>200</v>
      </c>
      <c r="R37" s="9">
        <f t="shared" si="27"/>
        <v>2400</v>
      </c>
      <c r="U37" s="16">
        <f t="shared" ref="U37" si="28">SUBTOTAL(9,U38:U42)</f>
        <v>200</v>
      </c>
      <c r="V37" s="24"/>
    </row>
    <row r="38" spans="2:22" s="7" customFormat="1" ht="15" customHeight="1" outlineLevel="2" thickTop="1" thickBot="1">
      <c r="B38" s="11"/>
      <c r="C38" s="11"/>
      <c r="D38" s="10" t="str">
        <f>'CashFlow Diário'!D38</f>
        <v>Investimento A</v>
      </c>
      <c r="E38" s="14"/>
      <c r="F38" s="20">
        <v>100</v>
      </c>
      <c r="G38" s="20">
        <v>100</v>
      </c>
      <c r="H38" s="20">
        <v>100</v>
      </c>
      <c r="I38" s="20">
        <v>100</v>
      </c>
      <c r="J38" s="20">
        <v>100</v>
      </c>
      <c r="K38" s="20">
        <v>100</v>
      </c>
      <c r="L38" s="20">
        <v>100</v>
      </c>
      <c r="M38" s="20">
        <v>100</v>
      </c>
      <c r="N38" s="20">
        <v>100</v>
      </c>
      <c r="O38" s="20">
        <v>100</v>
      </c>
      <c r="P38" s="20">
        <v>100</v>
      </c>
      <c r="Q38" s="20">
        <v>100</v>
      </c>
      <c r="R38" s="9">
        <f t="shared" ref="R38:R42" si="29">SUM(F38:Q38)</f>
        <v>1200</v>
      </c>
      <c r="U38" s="16">
        <f>IF('CashFlow Diário'!$H$2=Metas!$F$4,Metas!F38,IF('CashFlow Diário'!$H$2=Metas!$G$4,Metas!G38,IF('CashFlow Diário'!$H$2=Metas!$H$4,Metas!H38,IF('CashFlow Diário'!$H$2=Metas!$I$4,Metas!I38,IF('CashFlow Diário'!$H$2=Metas!$J$4,Metas!J38,IF('CashFlow Diário'!$H$2=Metas!$K$4,Metas!K38,IF('CashFlow Diário'!$H$2=Metas!$L$4,Metas!L38,IF('CashFlow Diário'!$H$2=Metas!$M$4,Metas!M38,IF('CashFlow Diário'!$H$2=Metas!$N$4,Metas!N38,IF('CashFlow Diário'!$H$2=Metas!$O$4,Metas!O38,IF('CashFlow Diário'!$H$2=Metas!$P$4,Metas!P38,IF('CashFlow Diário'!$H$2=Metas!$Q$4,Metas!Q38,0))))))))))))</f>
        <v>100</v>
      </c>
      <c r="V38" s="24"/>
    </row>
    <row r="39" spans="2:22" s="7" customFormat="1" ht="15" customHeight="1" outlineLevel="2" thickTop="1" thickBot="1">
      <c r="B39" s="11"/>
      <c r="C39" s="11"/>
      <c r="D39" s="10" t="str">
        <f>'CashFlow Diário'!D39</f>
        <v>Investimento B</v>
      </c>
      <c r="E39" s="14"/>
      <c r="F39" s="20">
        <v>50</v>
      </c>
      <c r="G39" s="20">
        <v>50</v>
      </c>
      <c r="H39" s="20">
        <v>50</v>
      </c>
      <c r="I39" s="20">
        <v>50</v>
      </c>
      <c r="J39" s="20">
        <v>50</v>
      </c>
      <c r="K39" s="20">
        <v>50</v>
      </c>
      <c r="L39" s="20">
        <v>50</v>
      </c>
      <c r="M39" s="20">
        <v>50</v>
      </c>
      <c r="N39" s="20">
        <v>50</v>
      </c>
      <c r="O39" s="20">
        <v>50</v>
      </c>
      <c r="P39" s="20">
        <v>50</v>
      </c>
      <c r="Q39" s="20">
        <v>50</v>
      </c>
      <c r="R39" s="9">
        <f t="shared" si="29"/>
        <v>600</v>
      </c>
      <c r="U39" s="16">
        <f>IF('CashFlow Diário'!$H$2=Metas!$F$4,Metas!F39,IF('CashFlow Diário'!$H$2=Metas!$G$4,Metas!G39,IF('CashFlow Diário'!$H$2=Metas!$H$4,Metas!H39,IF('CashFlow Diário'!$H$2=Metas!$I$4,Metas!I39,IF('CashFlow Diário'!$H$2=Metas!$J$4,Metas!J39,IF('CashFlow Diário'!$H$2=Metas!$K$4,Metas!K39,IF('CashFlow Diário'!$H$2=Metas!$L$4,Metas!L39,IF('CashFlow Diário'!$H$2=Metas!$M$4,Metas!M39,IF('CashFlow Diário'!$H$2=Metas!$N$4,Metas!N39,IF('CashFlow Diário'!$H$2=Metas!$O$4,Metas!O39,IF('CashFlow Diário'!$H$2=Metas!$P$4,Metas!P39,IF('CashFlow Diário'!$H$2=Metas!$Q$4,Metas!Q39,0))))))))))))</f>
        <v>50</v>
      </c>
      <c r="V39" s="24"/>
    </row>
    <row r="40" spans="2:22" s="7" customFormat="1" ht="15" customHeight="1" outlineLevel="2" thickTop="1" thickBot="1">
      <c r="B40" s="11"/>
      <c r="C40" s="11"/>
      <c r="D40" s="10" t="str">
        <f>'CashFlow Diário'!D40</f>
        <v>Investimento C</v>
      </c>
      <c r="E40" s="14"/>
      <c r="F40" s="20">
        <v>50</v>
      </c>
      <c r="G40" s="20">
        <v>50</v>
      </c>
      <c r="H40" s="20">
        <v>50</v>
      </c>
      <c r="I40" s="20">
        <v>50</v>
      </c>
      <c r="J40" s="20">
        <v>50</v>
      </c>
      <c r="K40" s="20">
        <v>50</v>
      </c>
      <c r="L40" s="20">
        <v>50</v>
      </c>
      <c r="M40" s="20">
        <v>50</v>
      </c>
      <c r="N40" s="20">
        <v>50</v>
      </c>
      <c r="O40" s="20">
        <v>50</v>
      </c>
      <c r="P40" s="20">
        <v>50</v>
      </c>
      <c r="Q40" s="20">
        <v>50</v>
      </c>
      <c r="R40" s="9">
        <f t="shared" si="29"/>
        <v>600</v>
      </c>
      <c r="U40" s="16">
        <f>IF('CashFlow Diário'!$H$2=Metas!$F$4,Metas!F40,IF('CashFlow Diário'!$H$2=Metas!$G$4,Metas!G40,IF('CashFlow Diário'!$H$2=Metas!$H$4,Metas!H40,IF('CashFlow Diário'!$H$2=Metas!$I$4,Metas!I40,IF('CashFlow Diário'!$H$2=Metas!$J$4,Metas!J40,IF('CashFlow Diário'!$H$2=Metas!$K$4,Metas!K40,IF('CashFlow Diário'!$H$2=Metas!$L$4,Metas!L40,IF('CashFlow Diário'!$H$2=Metas!$M$4,Metas!M40,IF('CashFlow Diário'!$H$2=Metas!$N$4,Metas!N40,IF('CashFlow Diário'!$H$2=Metas!$O$4,Metas!O40,IF('CashFlow Diário'!$H$2=Metas!$P$4,Metas!P40,IF('CashFlow Diário'!$H$2=Metas!$Q$4,Metas!Q40,0))))))))))))</f>
        <v>50</v>
      </c>
      <c r="V40" s="24"/>
    </row>
    <row r="41" spans="2:22" s="7" customFormat="1" ht="15" customHeight="1" outlineLevel="2" thickTop="1" thickBot="1">
      <c r="B41" s="11"/>
      <c r="C41" s="11"/>
      <c r="D41" s="10" t="str">
        <f>'CashFlow Diário'!D41</f>
        <v>(vazio)</v>
      </c>
      <c r="E41" s="14"/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9">
        <f t="shared" si="29"/>
        <v>0</v>
      </c>
      <c r="U41" s="16">
        <f>IF('CashFlow Diário'!$H$2=Metas!$F$4,Metas!F41,IF('CashFlow Diário'!$H$2=Metas!$G$4,Metas!G41,IF('CashFlow Diário'!$H$2=Metas!$H$4,Metas!H41,IF('CashFlow Diário'!$H$2=Metas!$I$4,Metas!I41,IF('CashFlow Diário'!$H$2=Metas!$J$4,Metas!J41,IF('CashFlow Diário'!$H$2=Metas!$K$4,Metas!K41,IF('CashFlow Diário'!$H$2=Metas!$L$4,Metas!L41,IF('CashFlow Diário'!$H$2=Metas!$M$4,Metas!M41,IF('CashFlow Diário'!$H$2=Metas!$N$4,Metas!N41,IF('CashFlow Diário'!$H$2=Metas!$O$4,Metas!O41,IF('CashFlow Diário'!$H$2=Metas!$P$4,Metas!P41,IF('CashFlow Diário'!$H$2=Metas!$Q$4,Metas!Q41,0))))))))))))</f>
        <v>0</v>
      </c>
      <c r="V41" s="24"/>
    </row>
    <row r="42" spans="2:22" s="7" customFormat="1" ht="15" customHeight="1" outlineLevel="2" thickTop="1" thickBot="1">
      <c r="B42" s="11"/>
      <c r="C42" s="11"/>
      <c r="D42" s="10" t="str">
        <f>'CashFlow Diário'!D42</f>
        <v>(vazio)</v>
      </c>
      <c r="E42" s="14"/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9">
        <f t="shared" si="29"/>
        <v>0</v>
      </c>
      <c r="U42" s="16">
        <f>IF('CashFlow Diário'!$H$2=Metas!$F$4,Metas!F42,IF('CashFlow Diário'!$H$2=Metas!$G$4,Metas!G42,IF('CashFlow Diário'!$H$2=Metas!$H$4,Metas!H42,IF('CashFlow Diário'!$H$2=Metas!$I$4,Metas!I42,IF('CashFlow Diário'!$H$2=Metas!$J$4,Metas!J42,IF('CashFlow Diário'!$H$2=Metas!$K$4,Metas!K42,IF('CashFlow Diário'!$H$2=Metas!$L$4,Metas!L42,IF('CashFlow Diário'!$H$2=Metas!$M$4,Metas!M42,IF('CashFlow Diário'!$H$2=Metas!$N$4,Metas!N42,IF('CashFlow Diário'!$H$2=Metas!$O$4,Metas!O42,IF('CashFlow Diário'!$H$2=Metas!$P$4,Metas!P42,IF('CashFlow Diário'!$H$2=Metas!$Q$4,Metas!Q42,0))))))))))))</f>
        <v>0</v>
      </c>
      <c r="V42" s="24"/>
    </row>
    <row r="43" spans="2:22" s="7" customFormat="1" ht="15" customHeight="1" thickTop="1">
      <c r="B43" s="13" t="s">
        <v>14</v>
      </c>
      <c r="C43" s="13"/>
      <c r="D43" s="13"/>
      <c r="E43" s="15"/>
      <c r="F43" s="24">
        <f t="shared" ref="F43:R43" si="30">SUBTOTAL(9,F44:F65)</f>
        <v>1570</v>
      </c>
      <c r="G43" s="24">
        <f t="shared" si="30"/>
        <v>1570</v>
      </c>
      <c r="H43" s="24">
        <f t="shared" si="30"/>
        <v>1570</v>
      </c>
      <c r="I43" s="24">
        <f t="shared" si="30"/>
        <v>1570</v>
      </c>
      <c r="J43" s="24">
        <f t="shared" si="30"/>
        <v>1570</v>
      </c>
      <c r="K43" s="24">
        <f t="shared" si="30"/>
        <v>1570</v>
      </c>
      <c r="L43" s="24">
        <f t="shared" si="30"/>
        <v>1570</v>
      </c>
      <c r="M43" s="24">
        <f t="shared" si="30"/>
        <v>1570</v>
      </c>
      <c r="N43" s="24">
        <f t="shared" si="30"/>
        <v>1570</v>
      </c>
      <c r="O43" s="24">
        <f t="shared" si="30"/>
        <v>1570</v>
      </c>
      <c r="P43" s="24">
        <f t="shared" si="30"/>
        <v>1570</v>
      </c>
      <c r="Q43" s="24">
        <f t="shared" si="30"/>
        <v>1570</v>
      </c>
      <c r="R43" s="24">
        <f t="shared" si="30"/>
        <v>18840</v>
      </c>
      <c r="U43" s="41">
        <f t="shared" ref="U43" si="31">SUBTOTAL(9,U44:U65)</f>
        <v>1570</v>
      </c>
      <c r="V43" s="24"/>
    </row>
    <row r="44" spans="2:22" s="7" customFormat="1" ht="15" customHeight="1" outlineLevel="1" thickBot="1">
      <c r="B44" s="10"/>
      <c r="C44" s="10" t="s">
        <v>34</v>
      </c>
      <c r="D44" s="10"/>
      <c r="E44" s="9"/>
      <c r="F44" s="9">
        <f t="shared" ref="F44:Q44" si="32">SUBTOTAL(9,F45:F56)</f>
        <v>1410</v>
      </c>
      <c r="G44" s="9">
        <f t="shared" si="32"/>
        <v>1410</v>
      </c>
      <c r="H44" s="9">
        <f t="shared" si="32"/>
        <v>1410</v>
      </c>
      <c r="I44" s="9">
        <f t="shared" si="32"/>
        <v>1410</v>
      </c>
      <c r="J44" s="9">
        <f t="shared" si="32"/>
        <v>1410</v>
      </c>
      <c r="K44" s="9">
        <f t="shared" si="32"/>
        <v>1410</v>
      </c>
      <c r="L44" s="9">
        <f t="shared" si="32"/>
        <v>1410</v>
      </c>
      <c r="M44" s="9">
        <f t="shared" si="32"/>
        <v>1410</v>
      </c>
      <c r="N44" s="9">
        <f t="shared" si="32"/>
        <v>1410</v>
      </c>
      <c r="O44" s="9">
        <f t="shared" si="32"/>
        <v>1410</v>
      </c>
      <c r="P44" s="9">
        <f t="shared" si="32"/>
        <v>1410</v>
      </c>
      <c r="Q44" s="9">
        <f t="shared" si="32"/>
        <v>1410</v>
      </c>
      <c r="R44" s="9">
        <f t="shared" ref="R44" si="33">SUBTOTAL(9,R45:R56)</f>
        <v>16920</v>
      </c>
      <c r="U44" s="16">
        <f t="shared" ref="U44" si="34">SUBTOTAL(9,U45:U56)</f>
        <v>1410</v>
      </c>
      <c r="V44" s="24"/>
    </row>
    <row r="45" spans="2:22" s="7" customFormat="1" ht="15" customHeight="1" outlineLevel="2" thickTop="1" thickBot="1">
      <c r="B45" s="11"/>
      <c r="C45" s="11"/>
      <c r="D45" s="10" t="str">
        <f>'CashFlow Diário'!D45</f>
        <v>Moradia</v>
      </c>
      <c r="E45" s="14"/>
      <c r="F45" s="20">
        <v>300</v>
      </c>
      <c r="G45" s="20">
        <v>300</v>
      </c>
      <c r="H45" s="20">
        <v>300</v>
      </c>
      <c r="I45" s="20">
        <v>300</v>
      </c>
      <c r="J45" s="20">
        <v>300</v>
      </c>
      <c r="K45" s="20">
        <v>300</v>
      </c>
      <c r="L45" s="20">
        <v>300</v>
      </c>
      <c r="M45" s="20">
        <v>300</v>
      </c>
      <c r="N45" s="20">
        <v>300</v>
      </c>
      <c r="O45" s="20">
        <v>300</v>
      </c>
      <c r="P45" s="20">
        <v>300</v>
      </c>
      <c r="Q45" s="20">
        <v>300</v>
      </c>
      <c r="R45" s="9">
        <f t="shared" ref="R45:R56" si="35">SUM(F45:Q45)</f>
        <v>3600</v>
      </c>
      <c r="U45" s="16">
        <f>IF('CashFlow Diário'!$H$2=Metas!$F$4,Metas!F45,IF('CashFlow Diário'!$H$2=Metas!$G$4,Metas!G45,IF('CashFlow Diário'!$H$2=Metas!$H$4,Metas!H45,IF('CashFlow Diário'!$H$2=Metas!$I$4,Metas!I45,IF('CashFlow Diário'!$H$2=Metas!$J$4,Metas!J45,IF('CashFlow Diário'!$H$2=Metas!$K$4,Metas!K45,IF('CashFlow Diário'!$H$2=Metas!$L$4,Metas!L45,IF('CashFlow Diário'!$H$2=Metas!$M$4,Metas!M45,IF('CashFlow Diário'!$H$2=Metas!$N$4,Metas!N45,IF('CashFlow Diário'!$H$2=Metas!$O$4,Metas!O45,IF('CashFlow Diário'!$H$2=Metas!$P$4,Metas!P45,IF('CashFlow Diário'!$H$2=Metas!$Q$4,Metas!Q45,0))))))))))))</f>
        <v>300</v>
      </c>
      <c r="V45" s="24"/>
    </row>
    <row r="46" spans="2:22" s="7" customFormat="1" ht="15" customHeight="1" outlineLevel="2" thickTop="1" thickBot="1">
      <c r="B46" s="11"/>
      <c r="C46" s="11"/>
      <c r="D46" s="10" t="str">
        <f>'CashFlow Diário'!D46</f>
        <v>Utilidades</v>
      </c>
      <c r="E46" s="14"/>
      <c r="F46" s="20">
        <v>10</v>
      </c>
      <c r="G46" s="20">
        <v>10</v>
      </c>
      <c r="H46" s="20">
        <v>10</v>
      </c>
      <c r="I46" s="20">
        <v>10</v>
      </c>
      <c r="J46" s="20">
        <v>10</v>
      </c>
      <c r="K46" s="20">
        <v>10</v>
      </c>
      <c r="L46" s="20">
        <v>10</v>
      </c>
      <c r="M46" s="20">
        <v>10</v>
      </c>
      <c r="N46" s="20">
        <v>10</v>
      </c>
      <c r="O46" s="20">
        <v>10</v>
      </c>
      <c r="P46" s="20">
        <v>10</v>
      </c>
      <c r="Q46" s="20">
        <v>10</v>
      </c>
      <c r="R46" s="9">
        <f t="shared" si="35"/>
        <v>120</v>
      </c>
      <c r="U46" s="16">
        <f>IF('CashFlow Diário'!$H$2=Metas!$F$4,Metas!F46,IF('CashFlow Diário'!$H$2=Metas!$G$4,Metas!G46,IF('CashFlow Diário'!$H$2=Metas!$H$4,Metas!H46,IF('CashFlow Diário'!$H$2=Metas!$I$4,Metas!I46,IF('CashFlow Diário'!$H$2=Metas!$J$4,Metas!J46,IF('CashFlow Diário'!$H$2=Metas!$K$4,Metas!K46,IF('CashFlow Diário'!$H$2=Metas!$L$4,Metas!L46,IF('CashFlow Diário'!$H$2=Metas!$M$4,Metas!M46,IF('CashFlow Diário'!$H$2=Metas!$N$4,Metas!N46,IF('CashFlow Diário'!$H$2=Metas!$O$4,Metas!O46,IF('CashFlow Diário'!$H$2=Metas!$P$4,Metas!P46,IF('CashFlow Diário'!$H$2=Metas!$Q$4,Metas!Q46,0))))))))))))</f>
        <v>10</v>
      </c>
      <c r="V46" s="24"/>
    </row>
    <row r="47" spans="2:22" s="7" customFormat="1" ht="15" customHeight="1" outlineLevel="2" thickTop="1" thickBot="1">
      <c r="B47" s="11"/>
      <c r="C47" s="11"/>
      <c r="D47" s="10" t="str">
        <f>'CashFlow Diário'!D47</f>
        <v>Comunicação</v>
      </c>
      <c r="E47" s="14"/>
      <c r="F47" s="20">
        <v>50</v>
      </c>
      <c r="G47" s="20">
        <v>50</v>
      </c>
      <c r="H47" s="20">
        <v>50</v>
      </c>
      <c r="I47" s="20">
        <v>50</v>
      </c>
      <c r="J47" s="20">
        <v>50</v>
      </c>
      <c r="K47" s="20">
        <v>50</v>
      </c>
      <c r="L47" s="20">
        <v>50</v>
      </c>
      <c r="M47" s="20">
        <v>50</v>
      </c>
      <c r="N47" s="20">
        <v>50</v>
      </c>
      <c r="O47" s="20">
        <v>50</v>
      </c>
      <c r="P47" s="20">
        <v>50</v>
      </c>
      <c r="Q47" s="20">
        <v>50</v>
      </c>
      <c r="R47" s="9">
        <f t="shared" si="35"/>
        <v>600</v>
      </c>
      <c r="U47" s="16">
        <f>IF('CashFlow Diário'!$H$2=Metas!$F$4,Metas!F47,IF('CashFlow Diário'!$H$2=Metas!$G$4,Metas!G47,IF('CashFlow Diário'!$H$2=Metas!$H$4,Metas!H47,IF('CashFlow Diário'!$H$2=Metas!$I$4,Metas!I47,IF('CashFlow Diário'!$H$2=Metas!$J$4,Metas!J47,IF('CashFlow Diário'!$H$2=Metas!$K$4,Metas!K47,IF('CashFlow Diário'!$H$2=Metas!$L$4,Metas!L47,IF('CashFlow Diário'!$H$2=Metas!$M$4,Metas!M47,IF('CashFlow Diário'!$H$2=Metas!$N$4,Metas!N47,IF('CashFlow Diário'!$H$2=Metas!$O$4,Metas!O47,IF('CashFlow Diário'!$H$2=Metas!$P$4,Metas!P47,IF('CashFlow Diário'!$H$2=Metas!$Q$4,Metas!Q47,0))))))))))))</f>
        <v>50</v>
      </c>
      <c r="V47" s="24"/>
    </row>
    <row r="48" spans="2:22" s="7" customFormat="1" ht="15" customHeight="1" outlineLevel="2" thickTop="1" thickBot="1">
      <c r="B48" s="11"/>
      <c r="C48" s="11"/>
      <c r="D48" s="10" t="str">
        <f>'CashFlow Diário'!D48</f>
        <v>Transporte</v>
      </c>
      <c r="E48" s="14"/>
      <c r="F48" s="20">
        <v>50</v>
      </c>
      <c r="G48" s="20">
        <v>50</v>
      </c>
      <c r="H48" s="20">
        <v>50</v>
      </c>
      <c r="I48" s="20">
        <v>50</v>
      </c>
      <c r="J48" s="20">
        <v>50</v>
      </c>
      <c r="K48" s="20">
        <v>50</v>
      </c>
      <c r="L48" s="20">
        <v>50</v>
      </c>
      <c r="M48" s="20">
        <v>50</v>
      </c>
      <c r="N48" s="20">
        <v>50</v>
      </c>
      <c r="O48" s="20">
        <v>50</v>
      </c>
      <c r="P48" s="20">
        <v>50</v>
      </c>
      <c r="Q48" s="20">
        <v>50</v>
      </c>
      <c r="R48" s="9">
        <f t="shared" si="35"/>
        <v>600</v>
      </c>
      <c r="U48" s="16">
        <f>IF('CashFlow Diário'!$H$2=Metas!$F$4,Metas!F48,IF('CashFlow Diário'!$H$2=Metas!$G$4,Metas!G48,IF('CashFlow Diário'!$H$2=Metas!$H$4,Metas!H48,IF('CashFlow Diário'!$H$2=Metas!$I$4,Metas!I48,IF('CashFlow Diário'!$H$2=Metas!$J$4,Metas!J48,IF('CashFlow Diário'!$H$2=Metas!$K$4,Metas!K48,IF('CashFlow Diário'!$H$2=Metas!$L$4,Metas!L48,IF('CashFlow Diário'!$H$2=Metas!$M$4,Metas!M48,IF('CashFlow Diário'!$H$2=Metas!$N$4,Metas!N48,IF('CashFlow Diário'!$H$2=Metas!$O$4,Metas!O48,IF('CashFlow Diário'!$H$2=Metas!$P$4,Metas!P48,IF('CashFlow Diário'!$H$2=Metas!$Q$4,Metas!Q48,0))))))))))))</f>
        <v>50</v>
      </c>
      <c r="V48" s="24"/>
    </row>
    <row r="49" spans="1:22" s="7" customFormat="1" ht="15" customHeight="1" outlineLevel="2" thickTop="1" thickBot="1">
      <c r="B49" s="11"/>
      <c r="C49" s="11"/>
      <c r="D49" s="10" t="str">
        <f>'CashFlow Diário'!D49</f>
        <v>Mercado</v>
      </c>
      <c r="E49" s="14"/>
      <c r="F49" s="20">
        <v>150</v>
      </c>
      <c r="G49" s="20">
        <v>150</v>
      </c>
      <c r="H49" s="20">
        <v>150</v>
      </c>
      <c r="I49" s="20">
        <v>150</v>
      </c>
      <c r="J49" s="20">
        <v>150</v>
      </c>
      <c r="K49" s="20">
        <v>150</v>
      </c>
      <c r="L49" s="20">
        <v>150</v>
      </c>
      <c r="M49" s="20">
        <v>150</v>
      </c>
      <c r="N49" s="20">
        <v>150</v>
      </c>
      <c r="O49" s="20">
        <v>150</v>
      </c>
      <c r="P49" s="20">
        <v>150</v>
      </c>
      <c r="Q49" s="20">
        <v>150</v>
      </c>
      <c r="R49" s="9">
        <f t="shared" si="35"/>
        <v>1800</v>
      </c>
      <c r="U49" s="16">
        <f>IF('CashFlow Diário'!$H$2=Metas!$F$4,Metas!F49,IF('CashFlow Diário'!$H$2=Metas!$G$4,Metas!G49,IF('CashFlow Diário'!$H$2=Metas!$H$4,Metas!H49,IF('CashFlow Diário'!$H$2=Metas!$I$4,Metas!I49,IF('CashFlow Diário'!$H$2=Metas!$J$4,Metas!J49,IF('CashFlow Diário'!$H$2=Metas!$K$4,Metas!K49,IF('CashFlow Diário'!$H$2=Metas!$L$4,Metas!L49,IF('CashFlow Diário'!$H$2=Metas!$M$4,Metas!M49,IF('CashFlow Diário'!$H$2=Metas!$N$4,Metas!N49,IF('CashFlow Diário'!$H$2=Metas!$O$4,Metas!O49,IF('CashFlow Diário'!$H$2=Metas!$P$4,Metas!P49,IF('CashFlow Diário'!$H$2=Metas!$Q$4,Metas!Q49,0))))))))))))</f>
        <v>150</v>
      </c>
      <c r="V49" s="24"/>
    </row>
    <row r="50" spans="1:22" s="7" customFormat="1" ht="15" customHeight="1" outlineLevel="2" thickTop="1" thickBot="1">
      <c r="B50" s="11"/>
      <c r="C50" s="11"/>
      <c r="D50" s="10" t="str">
        <f>'CashFlow Diário'!D50</f>
        <v>Refeições</v>
      </c>
      <c r="E50" s="14"/>
      <c r="F50" s="20">
        <v>200</v>
      </c>
      <c r="G50" s="20">
        <v>200</v>
      </c>
      <c r="H50" s="20">
        <v>200</v>
      </c>
      <c r="I50" s="20">
        <v>200</v>
      </c>
      <c r="J50" s="20">
        <v>200</v>
      </c>
      <c r="K50" s="20">
        <v>200</v>
      </c>
      <c r="L50" s="20">
        <v>200</v>
      </c>
      <c r="M50" s="20">
        <v>200</v>
      </c>
      <c r="N50" s="20">
        <v>200</v>
      </c>
      <c r="O50" s="20">
        <v>200</v>
      </c>
      <c r="P50" s="20">
        <v>200</v>
      </c>
      <c r="Q50" s="20">
        <v>200</v>
      </c>
      <c r="R50" s="9">
        <f t="shared" si="35"/>
        <v>2400</v>
      </c>
      <c r="U50" s="16">
        <f>IF('CashFlow Diário'!$H$2=Metas!$F$4,Metas!F50,IF('CashFlow Diário'!$H$2=Metas!$G$4,Metas!G50,IF('CashFlow Diário'!$H$2=Metas!$H$4,Metas!H50,IF('CashFlow Diário'!$H$2=Metas!$I$4,Metas!I50,IF('CashFlow Diário'!$H$2=Metas!$J$4,Metas!J50,IF('CashFlow Diário'!$H$2=Metas!$K$4,Metas!K50,IF('CashFlow Diário'!$H$2=Metas!$L$4,Metas!L50,IF('CashFlow Diário'!$H$2=Metas!$M$4,Metas!M50,IF('CashFlow Diário'!$H$2=Metas!$N$4,Metas!N50,IF('CashFlow Diário'!$H$2=Metas!$O$4,Metas!O50,IF('CashFlow Diário'!$H$2=Metas!$P$4,Metas!P50,IF('CashFlow Diário'!$H$2=Metas!$Q$4,Metas!Q50,0))))))))))))</f>
        <v>200</v>
      </c>
      <c r="V50" s="24"/>
    </row>
    <row r="51" spans="1:22" s="7" customFormat="1" ht="15" customHeight="1" outlineLevel="2" thickTop="1" thickBot="1">
      <c r="B51" s="11"/>
      <c r="C51" s="11"/>
      <c r="D51" s="10" t="str">
        <f>'CashFlow Diário'!D51</f>
        <v>Educação</v>
      </c>
      <c r="E51" s="14"/>
      <c r="F51" s="20">
        <v>150</v>
      </c>
      <c r="G51" s="20">
        <v>150</v>
      </c>
      <c r="H51" s="20">
        <v>150</v>
      </c>
      <c r="I51" s="20">
        <v>150</v>
      </c>
      <c r="J51" s="20">
        <v>150</v>
      </c>
      <c r="K51" s="20">
        <v>150</v>
      </c>
      <c r="L51" s="20">
        <v>150</v>
      </c>
      <c r="M51" s="20">
        <v>150</v>
      </c>
      <c r="N51" s="20">
        <v>150</v>
      </c>
      <c r="O51" s="20">
        <v>150</v>
      </c>
      <c r="P51" s="20">
        <v>150</v>
      </c>
      <c r="Q51" s="20">
        <v>150</v>
      </c>
      <c r="R51" s="9">
        <f t="shared" si="35"/>
        <v>1800</v>
      </c>
      <c r="U51" s="16">
        <f>IF('CashFlow Diário'!$H$2=Metas!$F$4,Metas!F51,IF('CashFlow Diário'!$H$2=Metas!$G$4,Metas!G51,IF('CashFlow Diário'!$H$2=Metas!$H$4,Metas!H51,IF('CashFlow Diário'!$H$2=Metas!$I$4,Metas!I51,IF('CashFlow Diário'!$H$2=Metas!$J$4,Metas!J51,IF('CashFlow Diário'!$H$2=Metas!$K$4,Metas!K51,IF('CashFlow Diário'!$H$2=Metas!$L$4,Metas!L51,IF('CashFlow Diário'!$H$2=Metas!$M$4,Metas!M51,IF('CashFlow Diário'!$H$2=Metas!$N$4,Metas!N51,IF('CashFlow Diário'!$H$2=Metas!$O$4,Metas!O51,IF('CashFlow Diário'!$H$2=Metas!$P$4,Metas!P51,IF('CashFlow Diário'!$H$2=Metas!$Q$4,Metas!Q51,0))))))))))))</f>
        <v>150</v>
      </c>
      <c r="V51" s="24"/>
    </row>
    <row r="52" spans="1:22" s="7" customFormat="1" ht="15" customHeight="1" outlineLevel="2" thickTop="1" thickBot="1">
      <c r="B52" s="11"/>
      <c r="C52" s="11"/>
      <c r="D52" s="10" t="str">
        <f>'CashFlow Diário'!D52</f>
        <v>Saúde</v>
      </c>
      <c r="E52" s="14"/>
      <c r="F52" s="20">
        <v>50</v>
      </c>
      <c r="G52" s="20">
        <v>50</v>
      </c>
      <c r="H52" s="20">
        <v>50</v>
      </c>
      <c r="I52" s="20">
        <v>50</v>
      </c>
      <c r="J52" s="20">
        <v>50</v>
      </c>
      <c r="K52" s="20">
        <v>50</v>
      </c>
      <c r="L52" s="20">
        <v>50</v>
      </c>
      <c r="M52" s="20">
        <v>50</v>
      </c>
      <c r="N52" s="20">
        <v>50</v>
      </c>
      <c r="O52" s="20">
        <v>50</v>
      </c>
      <c r="P52" s="20">
        <v>50</v>
      </c>
      <c r="Q52" s="20">
        <v>50</v>
      </c>
      <c r="R52" s="9">
        <f t="shared" si="35"/>
        <v>600</v>
      </c>
      <c r="U52" s="16">
        <f>IF('CashFlow Diário'!$H$2=Metas!$F$4,Metas!F52,IF('CashFlow Diário'!$H$2=Metas!$G$4,Metas!G52,IF('CashFlow Diário'!$H$2=Metas!$H$4,Metas!H52,IF('CashFlow Diário'!$H$2=Metas!$I$4,Metas!I52,IF('CashFlow Diário'!$H$2=Metas!$J$4,Metas!J52,IF('CashFlow Diário'!$H$2=Metas!$K$4,Metas!K52,IF('CashFlow Diário'!$H$2=Metas!$L$4,Metas!L52,IF('CashFlow Diário'!$H$2=Metas!$M$4,Metas!M52,IF('CashFlow Diário'!$H$2=Metas!$N$4,Metas!N52,IF('CashFlow Diário'!$H$2=Metas!$O$4,Metas!O52,IF('CashFlow Diário'!$H$2=Metas!$P$4,Metas!P52,IF('CashFlow Diário'!$H$2=Metas!$Q$4,Metas!Q52,0))))))))))))</f>
        <v>50</v>
      </c>
      <c r="V52" s="24"/>
    </row>
    <row r="53" spans="1:22" s="7" customFormat="1" ht="15" customHeight="1" outlineLevel="2" thickTop="1" thickBot="1">
      <c r="B53" s="11"/>
      <c r="C53" s="11"/>
      <c r="D53" s="10" t="str">
        <f>'CashFlow Diário'!D53</f>
        <v>Entretenimento</v>
      </c>
      <c r="E53" s="14"/>
      <c r="F53" s="20">
        <v>150</v>
      </c>
      <c r="G53" s="20">
        <v>150</v>
      </c>
      <c r="H53" s="20">
        <v>150</v>
      </c>
      <c r="I53" s="20">
        <v>150</v>
      </c>
      <c r="J53" s="20">
        <v>150</v>
      </c>
      <c r="K53" s="20">
        <v>150</v>
      </c>
      <c r="L53" s="20">
        <v>150</v>
      </c>
      <c r="M53" s="20">
        <v>150</v>
      </c>
      <c r="N53" s="20">
        <v>150</v>
      </c>
      <c r="O53" s="20">
        <v>150</v>
      </c>
      <c r="P53" s="20">
        <v>150</v>
      </c>
      <c r="Q53" s="20">
        <v>150</v>
      </c>
      <c r="R53" s="9">
        <f t="shared" si="35"/>
        <v>1800</v>
      </c>
      <c r="U53" s="16">
        <f>IF('CashFlow Diário'!$H$2=Metas!$F$4,Metas!F53,IF('CashFlow Diário'!$H$2=Metas!$G$4,Metas!G53,IF('CashFlow Diário'!$H$2=Metas!$H$4,Metas!H53,IF('CashFlow Diário'!$H$2=Metas!$I$4,Metas!I53,IF('CashFlow Diário'!$H$2=Metas!$J$4,Metas!J53,IF('CashFlow Diário'!$H$2=Metas!$K$4,Metas!K53,IF('CashFlow Diário'!$H$2=Metas!$L$4,Metas!L53,IF('CashFlow Diário'!$H$2=Metas!$M$4,Metas!M53,IF('CashFlow Diário'!$H$2=Metas!$N$4,Metas!N53,IF('CashFlow Diário'!$H$2=Metas!$O$4,Metas!O53,IF('CashFlow Diário'!$H$2=Metas!$P$4,Metas!P53,IF('CashFlow Diário'!$H$2=Metas!$Q$4,Metas!Q53,0))))))))))))</f>
        <v>150</v>
      </c>
      <c r="V53" s="24"/>
    </row>
    <row r="54" spans="1:22" s="7" customFormat="1" ht="15" customHeight="1" outlineLevel="2" thickTop="1" thickBot="1">
      <c r="B54" s="11"/>
      <c r="C54" s="11"/>
      <c r="D54" s="10" t="str">
        <f>'CashFlow Diário'!D54</f>
        <v>Miscelânea</v>
      </c>
      <c r="E54" s="14"/>
      <c r="F54" s="20">
        <v>300</v>
      </c>
      <c r="G54" s="20">
        <v>300</v>
      </c>
      <c r="H54" s="20">
        <v>300</v>
      </c>
      <c r="I54" s="20">
        <v>300</v>
      </c>
      <c r="J54" s="20">
        <v>300</v>
      </c>
      <c r="K54" s="20">
        <v>300</v>
      </c>
      <c r="L54" s="20">
        <v>300</v>
      </c>
      <c r="M54" s="20">
        <v>300</v>
      </c>
      <c r="N54" s="20">
        <v>300</v>
      </c>
      <c r="O54" s="20">
        <v>300</v>
      </c>
      <c r="P54" s="20">
        <v>300</v>
      </c>
      <c r="Q54" s="20">
        <v>300</v>
      </c>
      <c r="R54" s="9">
        <f t="shared" si="35"/>
        <v>3600</v>
      </c>
      <c r="U54" s="16">
        <f>IF('CashFlow Diário'!$H$2=Metas!$F$4,Metas!F54,IF('CashFlow Diário'!$H$2=Metas!$G$4,Metas!G54,IF('CashFlow Diário'!$H$2=Metas!$H$4,Metas!H54,IF('CashFlow Diário'!$H$2=Metas!$I$4,Metas!I54,IF('CashFlow Diário'!$H$2=Metas!$J$4,Metas!J54,IF('CashFlow Diário'!$H$2=Metas!$K$4,Metas!K54,IF('CashFlow Diário'!$H$2=Metas!$L$4,Metas!L54,IF('CashFlow Diário'!$H$2=Metas!$M$4,Metas!M54,IF('CashFlow Diário'!$H$2=Metas!$N$4,Metas!N54,IF('CashFlow Diário'!$H$2=Metas!$O$4,Metas!O54,IF('CashFlow Diário'!$H$2=Metas!$P$4,Metas!P54,IF('CashFlow Diário'!$H$2=Metas!$Q$4,Metas!Q54,0))))))))))))</f>
        <v>300</v>
      </c>
      <c r="V54" s="24"/>
    </row>
    <row r="55" spans="1:22" s="7" customFormat="1" ht="15" customHeight="1" outlineLevel="2" thickTop="1" thickBot="1">
      <c r="B55" s="11"/>
      <c r="C55" s="11"/>
      <c r="D55" s="10" t="str">
        <f>'CashFlow Diário'!D55</f>
        <v>(vazio)</v>
      </c>
      <c r="E55" s="14"/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9">
        <f t="shared" si="35"/>
        <v>0</v>
      </c>
      <c r="U55" s="16">
        <f>IF('CashFlow Diário'!$H$2=Metas!$F$4,Metas!F55,IF('CashFlow Diário'!$H$2=Metas!$G$4,Metas!G55,IF('CashFlow Diário'!$H$2=Metas!$H$4,Metas!H55,IF('CashFlow Diário'!$H$2=Metas!$I$4,Metas!I55,IF('CashFlow Diário'!$H$2=Metas!$J$4,Metas!J55,IF('CashFlow Diário'!$H$2=Metas!$K$4,Metas!K55,IF('CashFlow Diário'!$H$2=Metas!$L$4,Metas!L55,IF('CashFlow Diário'!$H$2=Metas!$M$4,Metas!M55,IF('CashFlow Diário'!$H$2=Metas!$N$4,Metas!N55,IF('CashFlow Diário'!$H$2=Metas!$O$4,Metas!O55,IF('CashFlow Diário'!$H$2=Metas!$P$4,Metas!P55,IF('CashFlow Diário'!$H$2=Metas!$Q$4,Metas!Q55,0))))))))))))</f>
        <v>0</v>
      </c>
      <c r="V55" s="24"/>
    </row>
    <row r="56" spans="1:22" s="7" customFormat="1" ht="15" customHeight="1" outlineLevel="2" thickTop="1" thickBot="1">
      <c r="B56" s="11"/>
      <c r="C56" s="11"/>
      <c r="D56" s="10" t="str">
        <f>'CashFlow Diário'!D56</f>
        <v>(vazio)</v>
      </c>
      <c r="E56" s="14"/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9">
        <f t="shared" si="35"/>
        <v>0</v>
      </c>
      <c r="U56" s="16">
        <f>IF('CashFlow Diário'!$H$2=Metas!$F$4,Metas!F56,IF('CashFlow Diário'!$H$2=Metas!$G$4,Metas!G56,IF('CashFlow Diário'!$H$2=Metas!$H$4,Metas!H56,IF('CashFlow Diário'!$H$2=Metas!$I$4,Metas!I56,IF('CashFlow Diário'!$H$2=Metas!$J$4,Metas!J56,IF('CashFlow Diário'!$H$2=Metas!$K$4,Metas!K56,IF('CashFlow Diário'!$H$2=Metas!$L$4,Metas!L56,IF('CashFlow Diário'!$H$2=Metas!$M$4,Metas!M56,IF('CashFlow Diário'!$H$2=Metas!$N$4,Metas!N56,IF('CashFlow Diário'!$H$2=Metas!$O$4,Metas!O56,IF('CashFlow Diário'!$H$2=Metas!$P$4,Metas!P56,IF('CashFlow Diário'!$H$2=Metas!$Q$4,Metas!Q56,0))))))))))))</f>
        <v>0</v>
      </c>
      <c r="V56" s="24"/>
    </row>
    <row r="57" spans="1:22" s="7" customFormat="1" ht="15" customHeight="1" outlineLevel="1" thickTop="1" thickBot="1">
      <c r="B57" s="10"/>
      <c r="C57" s="10" t="s">
        <v>37</v>
      </c>
      <c r="D57" s="10"/>
      <c r="E57" s="9"/>
      <c r="F57" s="9">
        <f t="shared" ref="F57:R57" si="36">SUBTOTAL(9,F58:F61)</f>
        <v>150</v>
      </c>
      <c r="G57" s="9">
        <f t="shared" si="36"/>
        <v>150</v>
      </c>
      <c r="H57" s="9">
        <f t="shared" si="36"/>
        <v>150</v>
      </c>
      <c r="I57" s="9">
        <f t="shared" si="36"/>
        <v>150</v>
      </c>
      <c r="J57" s="9">
        <f t="shared" si="36"/>
        <v>150</v>
      </c>
      <c r="K57" s="9">
        <f t="shared" si="36"/>
        <v>150</v>
      </c>
      <c r="L57" s="9">
        <f t="shared" si="36"/>
        <v>150</v>
      </c>
      <c r="M57" s="9">
        <f t="shared" si="36"/>
        <v>150</v>
      </c>
      <c r="N57" s="9">
        <f t="shared" si="36"/>
        <v>150</v>
      </c>
      <c r="O57" s="9">
        <f t="shared" si="36"/>
        <v>150</v>
      </c>
      <c r="P57" s="9">
        <f t="shared" si="36"/>
        <v>150</v>
      </c>
      <c r="Q57" s="9">
        <f t="shared" si="36"/>
        <v>150</v>
      </c>
      <c r="R57" s="9">
        <f t="shared" si="36"/>
        <v>1800</v>
      </c>
      <c r="U57" s="16">
        <f t="shared" ref="U57" si="37">SUBTOTAL(9,U58:U61)</f>
        <v>150</v>
      </c>
      <c r="V57" s="24"/>
    </row>
    <row r="58" spans="1:22" s="7" customFormat="1" ht="15" customHeight="1" outlineLevel="2" thickTop="1" thickBot="1">
      <c r="B58" s="11"/>
      <c r="C58" s="11"/>
      <c r="D58" s="10" t="str">
        <f>'CashFlow Diário'!D58</f>
        <v>Manutenções e Reparos</v>
      </c>
      <c r="E58" s="14"/>
      <c r="F58" s="20">
        <v>100</v>
      </c>
      <c r="G58" s="20">
        <v>100</v>
      </c>
      <c r="H58" s="20">
        <v>100</v>
      </c>
      <c r="I58" s="20">
        <v>100</v>
      </c>
      <c r="J58" s="20">
        <v>100</v>
      </c>
      <c r="K58" s="20">
        <v>100</v>
      </c>
      <c r="L58" s="20">
        <v>100</v>
      </c>
      <c r="M58" s="20">
        <v>100</v>
      </c>
      <c r="N58" s="20">
        <v>100</v>
      </c>
      <c r="O58" s="20">
        <v>100</v>
      </c>
      <c r="P58" s="20">
        <v>100</v>
      </c>
      <c r="Q58" s="20">
        <v>100</v>
      </c>
      <c r="R58" s="9">
        <f t="shared" ref="R58:R61" si="38">SUM(F58:Q58)</f>
        <v>1200</v>
      </c>
      <c r="U58" s="16">
        <f>IF('CashFlow Diário'!$H$2=Metas!$F$4,Metas!F58,IF('CashFlow Diário'!$H$2=Metas!$G$4,Metas!G58,IF('CashFlow Diário'!$H$2=Metas!$H$4,Metas!H58,IF('CashFlow Diário'!$H$2=Metas!$I$4,Metas!I58,IF('CashFlow Diário'!$H$2=Metas!$J$4,Metas!J58,IF('CashFlow Diário'!$H$2=Metas!$K$4,Metas!K58,IF('CashFlow Diário'!$H$2=Metas!$L$4,Metas!L58,IF('CashFlow Diário'!$H$2=Metas!$M$4,Metas!M58,IF('CashFlow Diário'!$H$2=Metas!$N$4,Metas!N58,IF('CashFlow Diário'!$H$2=Metas!$O$4,Metas!O58,IF('CashFlow Diário'!$H$2=Metas!$P$4,Metas!P58,IF('CashFlow Diário'!$H$2=Metas!$Q$4,Metas!Q58,0))))))))))))</f>
        <v>100</v>
      </c>
      <c r="V58" s="24"/>
    </row>
    <row r="59" spans="1:22" s="7" customFormat="1" ht="15" customHeight="1" outlineLevel="2" thickTop="1" thickBot="1">
      <c r="B59" s="11"/>
      <c r="C59" s="11"/>
      <c r="D59" s="10" t="str">
        <f>'CashFlow Diário'!D59</f>
        <v>Fundo para Viagens</v>
      </c>
      <c r="E59" s="14"/>
      <c r="F59" s="20">
        <v>50</v>
      </c>
      <c r="G59" s="20">
        <v>50</v>
      </c>
      <c r="H59" s="20">
        <v>50</v>
      </c>
      <c r="I59" s="20">
        <v>50</v>
      </c>
      <c r="J59" s="20">
        <v>50</v>
      </c>
      <c r="K59" s="20">
        <v>50</v>
      </c>
      <c r="L59" s="20">
        <v>50</v>
      </c>
      <c r="M59" s="20">
        <v>50</v>
      </c>
      <c r="N59" s="20">
        <v>50</v>
      </c>
      <c r="O59" s="20">
        <v>50</v>
      </c>
      <c r="P59" s="20">
        <v>50</v>
      </c>
      <c r="Q59" s="20">
        <v>50</v>
      </c>
      <c r="R59" s="9">
        <f t="shared" si="38"/>
        <v>600</v>
      </c>
      <c r="U59" s="16">
        <f>IF('CashFlow Diário'!$H$2=Metas!$F$4,Metas!F59,IF('CashFlow Diário'!$H$2=Metas!$G$4,Metas!G59,IF('CashFlow Diário'!$H$2=Metas!$H$4,Metas!H59,IF('CashFlow Diário'!$H$2=Metas!$I$4,Metas!I59,IF('CashFlow Diário'!$H$2=Metas!$J$4,Metas!J59,IF('CashFlow Diário'!$H$2=Metas!$K$4,Metas!K59,IF('CashFlow Diário'!$H$2=Metas!$L$4,Metas!L59,IF('CashFlow Diário'!$H$2=Metas!$M$4,Metas!M59,IF('CashFlow Diário'!$H$2=Metas!$N$4,Metas!N59,IF('CashFlow Diário'!$H$2=Metas!$O$4,Metas!O59,IF('CashFlow Diário'!$H$2=Metas!$P$4,Metas!P59,IF('CashFlow Diário'!$H$2=Metas!$Q$4,Metas!Q59,0))))))))))))</f>
        <v>50</v>
      </c>
      <c r="V59" s="24"/>
    </row>
    <row r="60" spans="1:22" s="7" customFormat="1" ht="15" customHeight="1" outlineLevel="2" thickTop="1" thickBot="1">
      <c r="B60" s="11"/>
      <c r="C60" s="11"/>
      <c r="D60" s="10" t="str">
        <f>'CashFlow Diário'!D60</f>
        <v>(vazio)</v>
      </c>
      <c r="E60" s="14"/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9">
        <f t="shared" si="38"/>
        <v>0</v>
      </c>
      <c r="U60" s="16">
        <f>IF('CashFlow Diário'!$H$2=Metas!$F$4,Metas!F60,IF('CashFlow Diário'!$H$2=Metas!$G$4,Metas!G60,IF('CashFlow Diário'!$H$2=Metas!$H$4,Metas!H60,IF('CashFlow Diário'!$H$2=Metas!$I$4,Metas!I60,IF('CashFlow Diário'!$H$2=Metas!$J$4,Metas!J60,IF('CashFlow Diário'!$H$2=Metas!$K$4,Metas!K60,IF('CashFlow Diário'!$H$2=Metas!$L$4,Metas!L60,IF('CashFlow Diário'!$H$2=Metas!$M$4,Metas!M60,IF('CashFlow Diário'!$H$2=Metas!$N$4,Metas!N60,IF('CashFlow Diário'!$H$2=Metas!$O$4,Metas!O60,IF('CashFlow Diário'!$H$2=Metas!$P$4,Metas!P60,IF('CashFlow Diário'!$H$2=Metas!$Q$4,Metas!Q60,0))))))))))))</f>
        <v>0</v>
      </c>
      <c r="V60" s="24"/>
    </row>
    <row r="61" spans="1:22" s="7" customFormat="1" ht="15" customHeight="1" outlineLevel="2" thickTop="1" thickBot="1">
      <c r="B61" s="11"/>
      <c r="C61" s="11"/>
      <c r="D61" s="10" t="str">
        <f>'CashFlow Diário'!D61</f>
        <v>(vazio)</v>
      </c>
      <c r="E61" s="14"/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9">
        <f t="shared" si="38"/>
        <v>0</v>
      </c>
      <c r="U61" s="16">
        <f>IF('CashFlow Diário'!$H$2=Metas!$F$4,Metas!F61,IF('CashFlow Diário'!$H$2=Metas!$G$4,Metas!G61,IF('CashFlow Diário'!$H$2=Metas!$H$4,Metas!H61,IF('CashFlow Diário'!$H$2=Metas!$I$4,Metas!I61,IF('CashFlow Diário'!$H$2=Metas!$J$4,Metas!J61,IF('CashFlow Diário'!$H$2=Metas!$K$4,Metas!K61,IF('CashFlow Diário'!$H$2=Metas!$L$4,Metas!L61,IF('CashFlow Diário'!$H$2=Metas!$M$4,Metas!M61,IF('CashFlow Diário'!$H$2=Metas!$N$4,Metas!N61,IF('CashFlow Diário'!$H$2=Metas!$O$4,Metas!O61,IF('CashFlow Diário'!$H$2=Metas!$P$4,Metas!P61,IF('CashFlow Diário'!$H$2=Metas!$Q$4,Metas!Q61,0))))))))))))</f>
        <v>0</v>
      </c>
      <c r="V61" s="24"/>
    </row>
    <row r="62" spans="1:22" s="7" customFormat="1" ht="15" customHeight="1" outlineLevel="1" thickTop="1" thickBot="1">
      <c r="B62" s="10"/>
      <c r="C62" s="10" t="s">
        <v>10</v>
      </c>
      <c r="D62" s="10"/>
      <c r="E62" s="9"/>
      <c r="F62" s="9">
        <f t="shared" ref="F62:Q62" si="39">SUBTOTAL(9,F63:F65)</f>
        <v>10</v>
      </c>
      <c r="G62" s="9">
        <f t="shared" si="39"/>
        <v>10</v>
      </c>
      <c r="H62" s="9">
        <f t="shared" si="39"/>
        <v>10</v>
      </c>
      <c r="I62" s="9">
        <f t="shared" si="39"/>
        <v>10</v>
      </c>
      <c r="J62" s="9">
        <f t="shared" si="39"/>
        <v>10</v>
      </c>
      <c r="K62" s="9">
        <f t="shared" si="39"/>
        <v>10</v>
      </c>
      <c r="L62" s="9">
        <f t="shared" si="39"/>
        <v>10</v>
      </c>
      <c r="M62" s="9">
        <f t="shared" si="39"/>
        <v>10</v>
      </c>
      <c r="N62" s="9">
        <f t="shared" si="39"/>
        <v>10</v>
      </c>
      <c r="O62" s="9">
        <f t="shared" si="39"/>
        <v>10</v>
      </c>
      <c r="P62" s="9">
        <f t="shared" si="39"/>
        <v>10</v>
      </c>
      <c r="Q62" s="9">
        <f t="shared" si="39"/>
        <v>10</v>
      </c>
      <c r="R62" s="9">
        <f t="shared" ref="R62" si="40">SUBTOTAL(9,R63:R65)</f>
        <v>120</v>
      </c>
      <c r="U62" s="16">
        <f t="shared" ref="U62" si="41">SUBTOTAL(9,U63:U65)</f>
        <v>10</v>
      </c>
      <c r="V62" s="24"/>
    </row>
    <row r="63" spans="1:22" ht="15" customHeight="1" outlineLevel="2" thickTop="1" thickBot="1">
      <c r="A63" s="7"/>
      <c r="B63" s="11"/>
      <c r="C63" s="11"/>
      <c r="D63" s="10" t="str">
        <f>'CashFlow Diário'!D63</f>
        <v>Outras Despesas</v>
      </c>
      <c r="E63" s="14"/>
      <c r="F63" s="20">
        <v>10</v>
      </c>
      <c r="G63" s="20">
        <v>10</v>
      </c>
      <c r="H63" s="20">
        <v>10</v>
      </c>
      <c r="I63" s="20">
        <v>10</v>
      </c>
      <c r="J63" s="20">
        <v>10</v>
      </c>
      <c r="K63" s="20">
        <v>10</v>
      </c>
      <c r="L63" s="20">
        <v>10</v>
      </c>
      <c r="M63" s="20">
        <v>10</v>
      </c>
      <c r="N63" s="20">
        <v>10</v>
      </c>
      <c r="O63" s="20">
        <v>10</v>
      </c>
      <c r="P63" s="20">
        <v>10</v>
      </c>
      <c r="Q63" s="20">
        <v>10</v>
      </c>
      <c r="R63" s="9">
        <f t="shared" ref="R63:R65" si="42">SUM(F63:Q63)</f>
        <v>120</v>
      </c>
      <c r="U63" s="16">
        <f>IF('CashFlow Diário'!$H$2=Metas!$F$4,Metas!F63,IF('CashFlow Diário'!$H$2=Metas!$G$4,Metas!G63,IF('CashFlow Diário'!$H$2=Metas!$H$4,Metas!H63,IF('CashFlow Diário'!$H$2=Metas!$I$4,Metas!I63,IF('CashFlow Diário'!$H$2=Metas!$J$4,Metas!J63,IF('CashFlow Diário'!$H$2=Metas!$K$4,Metas!K63,IF('CashFlow Diário'!$H$2=Metas!$L$4,Metas!L63,IF('CashFlow Diário'!$H$2=Metas!$M$4,Metas!M63,IF('CashFlow Diário'!$H$2=Metas!$N$4,Metas!N63,IF('CashFlow Diário'!$H$2=Metas!$O$4,Metas!O63,IF('CashFlow Diário'!$H$2=Metas!$P$4,Metas!P63,IF('CashFlow Diário'!$H$2=Metas!$Q$4,Metas!Q63,0))))))))))))</f>
        <v>10</v>
      </c>
      <c r="V63" s="24"/>
    </row>
    <row r="64" spans="1:22" ht="15" customHeight="1" outlineLevel="2" thickTop="1" thickBot="1">
      <c r="A64" s="7"/>
      <c r="B64" s="11"/>
      <c r="C64" s="11"/>
      <c r="D64" s="10" t="str">
        <f>'CashFlow Diário'!D64</f>
        <v>(vazio)</v>
      </c>
      <c r="E64" s="14"/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9">
        <f t="shared" si="42"/>
        <v>0</v>
      </c>
      <c r="U64" s="16">
        <f>IF('CashFlow Diário'!$H$2=Metas!$F$4,Metas!F64,IF('CashFlow Diário'!$H$2=Metas!$G$4,Metas!G64,IF('CashFlow Diário'!$H$2=Metas!$H$4,Metas!H64,IF('CashFlow Diário'!$H$2=Metas!$I$4,Metas!I64,IF('CashFlow Diário'!$H$2=Metas!$J$4,Metas!J64,IF('CashFlow Diário'!$H$2=Metas!$K$4,Metas!K64,IF('CashFlow Diário'!$H$2=Metas!$L$4,Metas!L64,IF('CashFlow Diário'!$H$2=Metas!$M$4,Metas!M64,IF('CashFlow Diário'!$H$2=Metas!$N$4,Metas!N64,IF('CashFlow Diário'!$H$2=Metas!$O$4,Metas!O64,IF('CashFlow Diário'!$H$2=Metas!$P$4,Metas!P64,IF('CashFlow Diário'!$H$2=Metas!$Q$4,Metas!Q64,0))))))))))))</f>
        <v>0</v>
      </c>
      <c r="V64" s="24"/>
    </row>
    <row r="65" spans="1:58" ht="15" customHeight="1" outlineLevel="2" thickTop="1" thickBot="1">
      <c r="A65" s="7"/>
      <c r="B65" s="11"/>
      <c r="C65" s="11"/>
      <c r="D65" s="10" t="str">
        <f>'CashFlow Diário'!D65</f>
        <v>(vazio)</v>
      </c>
      <c r="E65" s="14"/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9">
        <f t="shared" si="42"/>
        <v>0</v>
      </c>
      <c r="U65" s="16">
        <f>IF('CashFlow Diário'!$H$2=Metas!$F$4,Metas!F65,IF('CashFlow Diário'!$H$2=Metas!$G$4,Metas!G65,IF('CashFlow Diário'!$H$2=Metas!$H$4,Metas!H65,IF('CashFlow Diário'!$H$2=Metas!$I$4,Metas!I65,IF('CashFlow Diário'!$H$2=Metas!$J$4,Metas!J65,IF('CashFlow Diário'!$H$2=Metas!$K$4,Metas!K65,IF('CashFlow Diário'!$H$2=Metas!$L$4,Metas!L65,IF('CashFlow Diário'!$H$2=Metas!$M$4,Metas!M65,IF('CashFlow Diário'!$H$2=Metas!$N$4,Metas!N65,IF('CashFlow Diário'!$H$2=Metas!$O$4,Metas!O65,IF('CashFlow Diário'!$H$2=Metas!$P$4,Metas!P65,IF('CashFlow Diário'!$H$2=Metas!$Q$4,Metas!Q65,0))))))))))))</f>
        <v>0</v>
      </c>
      <c r="V65" s="24"/>
    </row>
    <row r="66" spans="1:58" ht="15" customHeight="1" outlineLevel="2" thickTop="1">
      <c r="A66" s="7"/>
      <c r="B66" s="11"/>
      <c r="C66" s="11"/>
      <c r="D66" s="10" t="str">
        <f>'CashFlow Diário'!D66</f>
        <v>Saques</v>
      </c>
      <c r="E66" s="16"/>
      <c r="F66" s="16" t="s">
        <v>8</v>
      </c>
      <c r="G66" s="16" t="s">
        <v>8</v>
      </c>
      <c r="H66" s="16" t="s">
        <v>8</v>
      </c>
      <c r="I66" s="16" t="s">
        <v>8</v>
      </c>
      <c r="J66" s="16" t="s">
        <v>8</v>
      </c>
      <c r="K66" s="16" t="s">
        <v>8</v>
      </c>
      <c r="L66" s="16" t="s">
        <v>8</v>
      </c>
      <c r="M66" s="16" t="s">
        <v>8</v>
      </c>
      <c r="N66" s="16" t="s">
        <v>8</v>
      </c>
      <c r="O66" s="16" t="s">
        <v>8</v>
      </c>
      <c r="P66" s="16" t="s">
        <v>8</v>
      </c>
      <c r="Q66" s="16" t="s">
        <v>8</v>
      </c>
      <c r="R66" s="16" t="s">
        <v>8</v>
      </c>
      <c r="U66" s="16" t="s">
        <v>8</v>
      </c>
    </row>
    <row r="67" spans="1:58" s="22" customFormat="1" ht="15" customHeight="1">
      <c r="B67" s="25" t="s">
        <v>46</v>
      </c>
      <c r="C67" s="25"/>
      <c r="D67" s="25"/>
      <c r="E67" s="15"/>
      <c r="F67" s="26">
        <f t="shared" ref="F67:R67" si="43">F7+F8-F32-F43</f>
        <v>1880</v>
      </c>
      <c r="G67" s="26">
        <f t="shared" si="43"/>
        <v>2760</v>
      </c>
      <c r="H67" s="26">
        <f t="shared" si="43"/>
        <v>3640</v>
      </c>
      <c r="I67" s="26">
        <f t="shared" si="43"/>
        <v>4520</v>
      </c>
      <c r="J67" s="26">
        <f t="shared" si="43"/>
        <v>5400</v>
      </c>
      <c r="K67" s="26">
        <f t="shared" si="43"/>
        <v>6280</v>
      </c>
      <c r="L67" s="26">
        <f t="shared" si="43"/>
        <v>7160</v>
      </c>
      <c r="M67" s="26">
        <f t="shared" si="43"/>
        <v>8040</v>
      </c>
      <c r="N67" s="26">
        <f t="shared" si="43"/>
        <v>8920</v>
      </c>
      <c r="O67" s="26">
        <f t="shared" si="43"/>
        <v>9800</v>
      </c>
      <c r="P67" s="26">
        <f t="shared" si="43"/>
        <v>10680</v>
      </c>
      <c r="Q67" s="26">
        <f t="shared" si="43"/>
        <v>11560</v>
      </c>
      <c r="R67" s="26">
        <f t="shared" si="43"/>
        <v>11560</v>
      </c>
      <c r="U67" s="40">
        <f>IF('CashFlow Diário'!$H$2=Metas!$F$4,Metas!F67,IF('CashFlow Diário'!$H$2=Metas!$G$4,Metas!G67,IF('CashFlow Diário'!$H$2=Metas!$H$4,Metas!H67,IF('CashFlow Diário'!$H$2=Metas!$I$4,Metas!I67,IF('CashFlow Diário'!$H$2=Metas!$J$4,Metas!J67,IF('CashFlow Diário'!$H$2=Metas!$K$4,Metas!K67,IF('CashFlow Diário'!$H$2=Metas!$L$4,Metas!L67,IF('CashFlow Diário'!$H$2=Metas!$M$4,Metas!M67,IF('CashFlow Diário'!$H$2=Metas!$N$4,Metas!N67,IF('CashFlow Diário'!$H$2=Metas!$O$4,Metas!O67,IF('CashFlow Diário'!$H$2=Metas!$P$4,Metas!P67,IF('CashFlow Diário'!$H$2=Metas!$Q$4,Metas!Q67,0))))))))))))</f>
        <v>1880</v>
      </c>
    </row>
    <row r="68" spans="1:58" ht="3" customHeight="1">
      <c r="A68" s="7"/>
      <c r="B68" s="17"/>
      <c r="C68" s="17"/>
      <c r="D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U68" s="42"/>
    </row>
    <row r="69" spans="1:58" ht="15" customHeight="1">
      <c r="A69" s="7"/>
      <c r="B69" s="18" t="s">
        <v>13</v>
      </c>
      <c r="C69" s="18"/>
      <c r="D69" s="18"/>
      <c r="E69" s="23"/>
      <c r="F69" s="19">
        <f t="shared" ref="F69:Q69" si="44">F32/F8</f>
        <v>0.08</v>
      </c>
      <c r="G69" s="19">
        <f t="shared" si="44"/>
        <v>0.10909090909090909</v>
      </c>
      <c r="H69" s="19">
        <f t="shared" si="44"/>
        <v>0.10909090909090909</v>
      </c>
      <c r="I69" s="19">
        <f t="shared" si="44"/>
        <v>0.10909090909090909</v>
      </c>
      <c r="J69" s="19">
        <f t="shared" si="44"/>
        <v>0.10909090909090909</v>
      </c>
      <c r="K69" s="19">
        <f t="shared" si="44"/>
        <v>0.10909090909090909</v>
      </c>
      <c r="L69" s="19">
        <f t="shared" si="44"/>
        <v>0.10909090909090909</v>
      </c>
      <c r="M69" s="19">
        <f t="shared" si="44"/>
        <v>0.10909090909090909</v>
      </c>
      <c r="N69" s="19">
        <f t="shared" si="44"/>
        <v>0.10909090909090909</v>
      </c>
      <c r="O69" s="19">
        <f t="shared" si="44"/>
        <v>0.10909090909090909</v>
      </c>
      <c r="P69" s="19">
        <f t="shared" si="44"/>
        <v>0.10909090909090909</v>
      </c>
      <c r="Q69" s="19">
        <f t="shared" si="44"/>
        <v>0.10909090909090909</v>
      </c>
      <c r="R69" s="19">
        <f t="shared" ref="R69" si="45">R32/R8</f>
        <v>0.10588235294117647</v>
      </c>
      <c r="U69" s="43" t="s">
        <v>16</v>
      </c>
    </row>
    <row r="70" spans="1:58" ht="3" customHeight="1"/>
    <row r="73" spans="1:58" s="21" customFormat="1">
      <c r="A73" s="2"/>
      <c r="B73" s="2"/>
      <c r="C73" s="2"/>
      <c r="D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3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s="21" customFormat="1">
      <c r="A74" s="2"/>
      <c r="B74" s="2"/>
      <c r="C74" s="2"/>
      <c r="D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  <c r="T74" s="2"/>
      <c r="U74" s="3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s="21" customFormat="1">
      <c r="A75" s="2"/>
      <c r="B75" s="2"/>
      <c r="C75" s="2"/>
      <c r="D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  <c r="T75" s="2"/>
      <c r="U75" s="3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</sheetData>
  <conditionalFormatting sqref="F61">
    <cfRule type="cellIs" dxfId="1823" priority="2123" operator="lessThan">
      <formula>0</formula>
    </cfRule>
  </conditionalFormatting>
  <conditionalFormatting sqref="F8 F62 F26 F10:F11 F46:F47 F66 F43:F44 F15:F17">
    <cfRule type="cellIs" dxfId="1822" priority="2120" operator="lessThan">
      <formula>0</formula>
    </cfRule>
  </conditionalFormatting>
  <conditionalFormatting sqref="F70">
    <cfRule type="cellIs" dxfId="1821" priority="2117" operator="lessThan">
      <formula>0</formula>
    </cfRule>
  </conditionalFormatting>
  <conditionalFormatting sqref="F70">
    <cfRule type="cellIs" dxfId="1820" priority="2116" operator="lessThan">
      <formula>0</formula>
    </cfRule>
  </conditionalFormatting>
  <conditionalFormatting sqref="F48">
    <cfRule type="cellIs" dxfId="1819" priority="2113" operator="lessThan">
      <formula>0</formula>
    </cfRule>
  </conditionalFormatting>
  <conditionalFormatting sqref="F49">
    <cfRule type="cellIs" dxfId="1818" priority="2112" operator="lessThan">
      <formula>0</formula>
    </cfRule>
  </conditionalFormatting>
  <conditionalFormatting sqref="E8 E62 E43:E47 E10:E11 E26 E65:E66 E15:E17">
    <cfRule type="cellIs" dxfId="1817" priority="2103" operator="lessThan">
      <formula>0</formula>
    </cfRule>
  </conditionalFormatting>
  <conditionalFormatting sqref="F69">
    <cfRule type="cellIs" dxfId="1816" priority="2118" operator="lessThan">
      <formula>0</formula>
    </cfRule>
  </conditionalFormatting>
  <conditionalFormatting sqref="F58:F60">
    <cfRule type="cellIs" dxfId="1815" priority="2031" operator="lessThan">
      <formula>0</formula>
    </cfRule>
  </conditionalFormatting>
  <conditionalFormatting sqref="F50">
    <cfRule type="cellIs" dxfId="1814" priority="2111" operator="lessThan">
      <formula>0</formula>
    </cfRule>
  </conditionalFormatting>
  <conditionalFormatting sqref="E61">
    <cfRule type="cellIs" dxfId="1813" priority="2032" operator="lessThan">
      <formula>0</formula>
    </cfRule>
  </conditionalFormatting>
  <conditionalFormatting sqref="F52">
    <cfRule type="cellIs" dxfId="1812" priority="2110" operator="lessThan">
      <formula>0</formula>
    </cfRule>
  </conditionalFormatting>
  <conditionalFormatting sqref="F55">
    <cfRule type="cellIs" dxfId="1811" priority="2109" operator="lessThan">
      <formula>0</formula>
    </cfRule>
  </conditionalFormatting>
  <conditionalFormatting sqref="F56">
    <cfRule type="cellIs" dxfId="1810" priority="2108" operator="lessThan">
      <formula>0</formula>
    </cfRule>
  </conditionalFormatting>
  <conditionalFormatting sqref="F7">
    <cfRule type="cellIs" dxfId="1809" priority="2107" operator="lessThan">
      <formula>0</formula>
    </cfRule>
  </conditionalFormatting>
  <conditionalFormatting sqref="F9">
    <cfRule type="cellIs" dxfId="1808" priority="2106" operator="lessThan">
      <formula>0</formula>
    </cfRule>
  </conditionalFormatting>
  <conditionalFormatting sqref="F18:F20 F24:F25">
    <cfRule type="cellIs" dxfId="1807" priority="2105" operator="lessThan">
      <formula>0</formula>
    </cfRule>
  </conditionalFormatting>
  <conditionalFormatting sqref="F27 F30:F31">
    <cfRule type="cellIs" dxfId="1806" priority="2104" operator="lessThan">
      <formula>0</formula>
    </cfRule>
  </conditionalFormatting>
  <conditionalFormatting sqref="E9">
    <cfRule type="cellIs" dxfId="1805" priority="2102" operator="lessThan">
      <formula>0</formula>
    </cfRule>
  </conditionalFormatting>
  <conditionalFormatting sqref="E69">
    <cfRule type="cellIs" dxfId="1804" priority="2101" operator="lessThan">
      <formula>0</formula>
    </cfRule>
  </conditionalFormatting>
  <conditionalFormatting sqref="E70">
    <cfRule type="cellIs" dxfId="1803" priority="2100" operator="lessThan">
      <formula>0</formula>
    </cfRule>
  </conditionalFormatting>
  <conditionalFormatting sqref="E70">
    <cfRule type="cellIs" dxfId="1802" priority="2099" operator="lessThan">
      <formula>0</formula>
    </cfRule>
  </conditionalFormatting>
  <conditionalFormatting sqref="E49">
    <cfRule type="cellIs" dxfId="1801" priority="2097" operator="lessThan">
      <formula>0</formula>
    </cfRule>
  </conditionalFormatting>
  <conditionalFormatting sqref="E50">
    <cfRule type="cellIs" dxfId="1800" priority="2096" operator="lessThan">
      <formula>0</formula>
    </cfRule>
  </conditionalFormatting>
  <conditionalFormatting sqref="E52">
    <cfRule type="cellIs" dxfId="1799" priority="2095" operator="lessThan">
      <formula>0</formula>
    </cfRule>
  </conditionalFormatting>
  <conditionalFormatting sqref="E48">
    <cfRule type="cellIs" dxfId="1798" priority="2098" operator="lessThan">
      <formula>0</formula>
    </cfRule>
  </conditionalFormatting>
  <conditionalFormatting sqref="F35">
    <cfRule type="cellIs" dxfId="1797" priority="2016" operator="lessThan">
      <formula>0</formula>
    </cfRule>
  </conditionalFormatting>
  <conditionalFormatting sqref="F36">
    <cfRule type="cellIs" dxfId="1796" priority="2015" operator="lessThan">
      <formula>0</formula>
    </cfRule>
  </conditionalFormatting>
  <conditionalFormatting sqref="E55">
    <cfRule type="cellIs" dxfId="1795" priority="2094" operator="lessThan">
      <formula>0</formula>
    </cfRule>
  </conditionalFormatting>
  <conditionalFormatting sqref="E56">
    <cfRule type="cellIs" dxfId="1794" priority="2093" operator="lessThan">
      <formula>0</formula>
    </cfRule>
  </conditionalFormatting>
  <conditionalFormatting sqref="E7">
    <cfRule type="cellIs" dxfId="1793" priority="2092" operator="lessThan">
      <formula>0</formula>
    </cfRule>
  </conditionalFormatting>
  <conditionalFormatting sqref="E9">
    <cfRule type="cellIs" dxfId="1792" priority="2091" operator="lessThan">
      <formula>0</formula>
    </cfRule>
  </conditionalFormatting>
  <conditionalFormatting sqref="E18:E20 E24:E25">
    <cfRule type="cellIs" dxfId="1791" priority="2090" operator="lessThan">
      <formula>0</formula>
    </cfRule>
  </conditionalFormatting>
  <conditionalFormatting sqref="E27 E30:E31">
    <cfRule type="cellIs" dxfId="1790" priority="2089" operator="lessThan">
      <formula>0</formula>
    </cfRule>
  </conditionalFormatting>
  <conditionalFormatting sqref="F63:F65">
    <cfRule type="cellIs" dxfId="1789" priority="2021" operator="lessThan">
      <formula>0</formula>
    </cfRule>
  </conditionalFormatting>
  <conditionalFormatting sqref="F51">
    <cfRule type="cellIs" dxfId="1788" priority="2049" operator="lessThan">
      <formula>0</formula>
    </cfRule>
  </conditionalFormatting>
  <conditionalFormatting sqref="F53">
    <cfRule type="cellIs" dxfId="1787" priority="2044" operator="lessThan">
      <formula>0</formula>
    </cfRule>
  </conditionalFormatting>
  <conditionalFormatting sqref="E54">
    <cfRule type="cellIs" dxfId="1786" priority="2041" operator="lessThan">
      <formula>0</formula>
    </cfRule>
  </conditionalFormatting>
  <conditionalFormatting sqref="F53:F54">
    <cfRule type="cellIs" dxfId="1785" priority="2040" operator="lessThan">
      <formula>0</formula>
    </cfRule>
  </conditionalFormatting>
  <conditionalFormatting sqref="E32:E34">
    <cfRule type="cellIs" dxfId="1784" priority="2014" operator="lessThan">
      <formula>0</formula>
    </cfRule>
  </conditionalFormatting>
  <conditionalFormatting sqref="E42">
    <cfRule type="cellIs" dxfId="1783" priority="2003" operator="lessThan">
      <formula>0</formula>
    </cfRule>
  </conditionalFormatting>
  <conditionalFormatting sqref="F38 F40:F41">
    <cfRule type="cellIs" dxfId="1782" priority="2002" operator="lessThan">
      <formula>0</formula>
    </cfRule>
  </conditionalFormatting>
  <conditionalFormatting sqref="F45:F50 F52 F55:F56">
    <cfRule type="cellIs" dxfId="1781" priority="2056" operator="lessThan">
      <formula>0</formula>
    </cfRule>
  </conditionalFormatting>
  <conditionalFormatting sqref="F51">
    <cfRule type="cellIs" dxfId="1780" priority="2051" operator="lessThan">
      <formula>0</formula>
    </cfRule>
  </conditionalFormatting>
  <conditionalFormatting sqref="E51">
    <cfRule type="cellIs" dxfId="1779" priority="2050" operator="lessThan">
      <formula>0</formula>
    </cfRule>
  </conditionalFormatting>
  <conditionalFormatting sqref="F54">
    <cfRule type="cellIs" dxfId="1778" priority="2043" operator="lessThan">
      <formula>0</formula>
    </cfRule>
  </conditionalFormatting>
  <conditionalFormatting sqref="E53">
    <cfRule type="cellIs" dxfId="1777" priority="2042" operator="lessThan">
      <formula>0</formula>
    </cfRule>
  </conditionalFormatting>
  <conditionalFormatting sqref="F37 F40:F41">
    <cfRule type="cellIs" dxfId="1776" priority="2006" operator="lessThan">
      <formula>0</formula>
    </cfRule>
  </conditionalFormatting>
  <conditionalFormatting sqref="F32:F33">
    <cfRule type="cellIs" dxfId="1775" priority="2017" operator="lessThan">
      <formula>0</formula>
    </cfRule>
  </conditionalFormatting>
  <conditionalFormatting sqref="F57 F59:F60">
    <cfRule type="cellIs" dxfId="1774" priority="2035" operator="lessThan">
      <formula>0</formula>
    </cfRule>
  </conditionalFormatting>
  <conditionalFormatting sqref="F61">
    <cfRule type="cellIs" dxfId="1773" priority="2034" operator="lessThan">
      <formula>0</formula>
    </cfRule>
  </conditionalFormatting>
  <conditionalFormatting sqref="E57:E60">
    <cfRule type="cellIs" dxfId="1772" priority="2033" operator="lessThan">
      <formula>0</formula>
    </cfRule>
  </conditionalFormatting>
  <conditionalFormatting sqref="F34:F36">
    <cfRule type="cellIs" dxfId="1771" priority="2011" operator="lessThan">
      <formula>0</formula>
    </cfRule>
  </conditionalFormatting>
  <conditionalFormatting sqref="E63">
    <cfRule type="cellIs" dxfId="1770" priority="2025" operator="lessThan">
      <formula>0</formula>
    </cfRule>
  </conditionalFormatting>
  <conditionalFormatting sqref="E64">
    <cfRule type="cellIs" dxfId="1769" priority="2023" operator="lessThan">
      <formula>0</formula>
    </cfRule>
  </conditionalFormatting>
  <conditionalFormatting sqref="F64:F65">
    <cfRule type="cellIs" dxfId="1768" priority="2022" operator="lessThan">
      <formula>0</formula>
    </cfRule>
  </conditionalFormatting>
  <conditionalFormatting sqref="F42">
    <cfRule type="cellIs" dxfId="1767" priority="2018" operator="lessThan">
      <formula>0</formula>
    </cfRule>
  </conditionalFormatting>
  <conditionalFormatting sqref="G57 G59:G60">
    <cfRule type="cellIs" dxfId="1766" priority="1888" operator="lessThan">
      <formula>0</formula>
    </cfRule>
  </conditionalFormatting>
  <conditionalFormatting sqref="F42">
    <cfRule type="cellIs" dxfId="1765" priority="2005" operator="lessThan">
      <formula>0</formula>
    </cfRule>
  </conditionalFormatting>
  <conditionalFormatting sqref="E37:E38 E40:E41">
    <cfRule type="cellIs" dxfId="1764" priority="2004" operator="lessThan">
      <formula>0</formula>
    </cfRule>
  </conditionalFormatting>
  <conditionalFormatting sqref="E36">
    <cfRule type="cellIs" dxfId="1763" priority="2012" operator="lessThan">
      <formula>0</formula>
    </cfRule>
  </conditionalFormatting>
  <conditionalFormatting sqref="G42">
    <cfRule type="cellIs" dxfId="1762" priority="1875" operator="lessThan">
      <formula>0</formula>
    </cfRule>
  </conditionalFormatting>
  <conditionalFormatting sqref="E35">
    <cfRule type="cellIs" dxfId="1761" priority="2013" operator="lessThan">
      <formula>0</formula>
    </cfRule>
  </conditionalFormatting>
  <conditionalFormatting sqref="G37 G40:G41">
    <cfRule type="cellIs" dxfId="1760" priority="1866" operator="lessThan">
      <formula>0</formula>
    </cfRule>
  </conditionalFormatting>
  <conditionalFormatting sqref="F39">
    <cfRule type="cellIs" dxfId="1759" priority="1999" operator="lessThan">
      <formula>0</formula>
    </cfRule>
  </conditionalFormatting>
  <conditionalFormatting sqref="E67">
    <cfRule type="cellIs" dxfId="1758" priority="1993" operator="lessThan">
      <formula>0</formula>
    </cfRule>
  </conditionalFormatting>
  <conditionalFormatting sqref="G61">
    <cfRule type="cellIs" dxfId="1757" priority="1887" operator="lessThan">
      <formula>0</formula>
    </cfRule>
  </conditionalFormatting>
  <conditionalFormatting sqref="G58:G60">
    <cfRule type="cellIs" dxfId="1756" priority="1886" operator="lessThan">
      <formula>0</formula>
    </cfRule>
  </conditionalFormatting>
  <conditionalFormatting sqref="G64:G65">
    <cfRule type="cellIs" dxfId="1755" priority="1879" operator="lessThan">
      <formula>0</formula>
    </cfRule>
  </conditionalFormatting>
  <conditionalFormatting sqref="F67">
    <cfRule type="cellIs" dxfId="1754" priority="1994" operator="lessThan">
      <formula>0</formula>
    </cfRule>
  </conditionalFormatting>
  <conditionalFormatting sqref="G32:G33">
    <cfRule type="cellIs" dxfId="1753" priority="1874" operator="lessThan">
      <formula>0</formula>
    </cfRule>
  </conditionalFormatting>
  <conditionalFormatting sqref="G35">
    <cfRule type="cellIs" dxfId="1752" priority="1873" operator="lessThan">
      <formula>0</formula>
    </cfRule>
  </conditionalFormatting>
  <conditionalFormatting sqref="G36">
    <cfRule type="cellIs" dxfId="1751" priority="1872" operator="lessThan">
      <formula>0</formula>
    </cfRule>
  </conditionalFormatting>
  <conditionalFormatting sqref="E39">
    <cfRule type="cellIs" dxfId="1750" priority="1998" operator="lessThan">
      <formula>0</formula>
    </cfRule>
  </conditionalFormatting>
  <conditionalFormatting sqref="F39">
    <cfRule type="cellIs" dxfId="1749" priority="1997" operator="lessThan">
      <formula>0</formula>
    </cfRule>
  </conditionalFormatting>
  <conditionalFormatting sqref="G42">
    <cfRule type="cellIs" dxfId="1748" priority="1865" operator="lessThan">
      <formula>0</formula>
    </cfRule>
  </conditionalFormatting>
  <conditionalFormatting sqref="G67">
    <cfRule type="cellIs" dxfId="1747" priority="1857" operator="lessThan">
      <formula>0</formula>
    </cfRule>
  </conditionalFormatting>
  <conditionalFormatting sqref="G61">
    <cfRule type="cellIs" dxfId="1746" priority="1958" operator="lessThan">
      <formula>0</formula>
    </cfRule>
  </conditionalFormatting>
  <conditionalFormatting sqref="G8 G62 G26 G10:G11 G46:G47 G66 G43:G44 G15:G17">
    <cfRule type="cellIs" dxfId="1745" priority="1955" operator="lessThan">
      <formula>0</formula>
    </cfRule>
  </conditionalFormatting>
  <conditionalFormatting sqref="G70">
    <cfRule type="cellIs" dxfId="1744" priority="1952" operator="lessThan">
      <formula>0</formula>
    </cfRule>
  </conditionalFormatting>
  <conditionalFormatting sqref="G70">
    <cfRule type="cellIs" dxfId="1743" priority="1951" operator="lessThan">
      <formula>0</formula>
    </cfRule>
  </conditionalFormatting>
  <conditionalFormatting sqref="G48">
    <cfRule type="cellIs" dxfId="1742" priority="1948" operator="lessThan">
      <formula>0</formula>
    </cfRule>
  </conditionalFormatting>
  <conditionalFormatting sqref="G49">
    <cfRule type="cellIs" dxfId="1741" priority="1947" operator="lessThan">
      <formula>0</formula>
    </cfRule>
  </conditionalFormatting>
  <conditionalFormatting sqref="G69">
    <cfRule type="cellIs" dxfId="1740" priority="1953" operator="lessThan">
      <formula>0</formula>
    </cfRule>
  </conditionalFormatting>
  <conditionalFormatting sqref="G50">
    <cfRule type="cellIs" dxfId="1739" priority="1946" operator="lessThan">
      <formula>0</formula>
    </cfRule>
  </conditionalFormatting>
  <conditionalFormatting sqref="G52">
    <cfRule type="cellIs" dxfId="1738" priority="1945" operator="lessThan">
      <formula>0</formula>
    </cfRule>
  </conditionalFormatting>
  <conditionalFormatting sqref="G55">
    <cfRule type="cellIs" dxfId="1737" priority="1944" operator="lessThan">
      <formula>0</formula>
    </cfRule>
  </conditionalFormatting>
  <conditionalFormatting sqref="G56">
    <cfRule type="cellIs" dxfId="1736" priority="1943" operator="lessThan">
      <formula>0</formula>
    </cfRule>
  </conditionalFormatting>
  <conditionalFormatting sqref="G7">
    <cfRule type="cellIs" dxfId="1735" priority="1942" operator="lessThan">
      <formula>0</formula>
    </cfRule>
  </conditionalFormatting>
  <conditionalFormatting sqref="G9">
    <cfRule type="cellIs" dxfId="1734" priority="1941" operator="lessThan">
      <formula>0</formula>
    </cfRule>
  </conditionalFormatting>
  <conditionalFormatting sqref="G18:G20 G24:G25">
    <cfRule type="cellIs" dxfId="1733" priority="1940" operator="lessThan">
      <formula>0</formula>
    </cfRule>
  </conditionalFormatting>
  <conditionalFormatting sqref="G27 G30:G31">
    <cfRule type="cellIs" dxfId="1732" priority="1939" operator="lessThan">
      <formula>0</formula>
    </cfRule>
  </conditionalFormatting>
  <conditionalFormatting sqref="G51">
    <cfRule type="cellIs" dxfId="1731" priority="1900" operator="lessThan">
      <formula>0</formula>
    </cfRule>
  </conditionalFormatting>
  <conditionalFormatting sqref="G53">
    <cfRule type="cellIs" dxfId="1730" priority="1895" operator="lessThan">
      <formula>0</formula>
    </cfRule>
  </conditionalFormatting>
  <conditionalFormatting sqref="G53:G54">
    <cfRule type="cellIs" dxfId="1729" priority="1893" operator="lessThan">
      <formula>0</formula>
    </cfRule>
  </conditionalFormatting>
  <conditionalFormatting sqref="G45:G50 G52 G55:G56">
    <cfRule type="cellIs" dxfId="1728" priority="1906" operator="lessThan">
      <formula>0</formula>
    </cfRule>
  </conditionalFormatting>
  <conditionalFormatting sqref="G51">
    <cfRule type="cellIs" dxfId="1727" priority="1901" operator="lessThan">
      <formula>0</formula>
    </cfRule>
  </conditionalFormatting>
  <conditionalFormatting sqref="G54">
    <cfRule type="cellIs" dxfId="1726" priority="1894" operator="lessThan">
      <formula>0</formula>
    </cfRule>
  </conditionalFormatting>
  <conditionalFormatting sqref="G34:G36">
    <cfRule type="cellIs" dxfId="1725" priority="1871" operator="lessThan">
      <formula>0</formula>
    </cfRule>
  </conditionalFormatting>
  <conditionalFormatting sqref="G63:G65">
    <cfRule type="cellIs" dxfId="1724" priority="1878" operator="lessThan">
      <formula>0</formula>
    </cfRule>
  </conditionalFormatting>
  <conditionalFormatting sqref="G38 G40:G41">
    <cfRule type="cellIs" dxfId="1723" priority="1864" operator="lessThan">
      <formula>0</formula>
    </cfRule>
  </conditionalFormatting>
  <conditionalFormatting sqref="G39">
    <cfRule type="cellIs" dxfId="1722" priority="1861" operator="lessThan">
      <formula>0</formula>
    </cfRule>
  </conditionalFormatting>
  <conditionalFormatting sqref="G39">
    <cfRule type="cellIs" dxfId="1721" priority="1860" operator="lessThan">
      <formula>0</formula>
    </cfRule>
  </conditionalFormatting>
  <conditionalFormatting sqref="H57 H59:H60">
    <cfRule type="cellIs" dxfId="1720" priority="1752" operator="lessThan">
      <formula>0</formula>
    </cfRule>
  </conditionalFormatting>
  <conditionalFormatting sqref="H42">
    <cfRule type="cellIs" dxfId="1719" priority="1739" operator="lessThan">
      <formula>0</formula>
    </cfRule>
  </conditionalFormatting>
  <conditionalFormatting sqref="H37 H40:H41">
    <cfRule type="cellIs" dxfId="1718" priority="1730" operator="lessThan">
      <formula>0</formula>
    </cfRule>
  </conditionalFormatting>
  <conditionalFormatting sqref="H61">
    <cfRule type="cellIs" dxfId="1717" priority="1751" operator="lessThan">
      <formula>0</formula>
    </cfRule>
  </conditionalFormatting>
  <conditionalFormatting sqref="H58:H60">
    <cfRule type="cellIs" dxfId="1716" priority="1750" operator="lessThan">
      <formula>0</formula>
    </cfRule>
  </conditionalFormatting>
  <conditionalFormatting sqref="H64:H65">
    <cfRule type="cellIs" dxfId="1715" priority="1743" operator="lessThan">
      <formula>0</formula>
    </cfRule>
  </conditionalFormatting>
  <conditionalFormatting sqref="H32:H33">
    <cfRule type="cellIs" dxfId="1714" priority="1738" operator="lessThan">
      <formula>0</formula>
    </cfRule>
  </conditionalFormatting>
  <conditionalFormatting sqref="H35">
    <cfRule type="cellIs" dxfId="1713" priority="1737" operator="lessThan">
      <formula>0</formula>
    </cfRule>
  </conditionalFormatting>
  <conditionalFormatting sqref="H36">
    <cfRule type="cellIs" dxfId="1712" priority="1736" operator="lessThan">
      <formula>0</formula>
    </cfRule>
  </conditionalFormatting>
  <conditionalFormatting sqref="H42">
    <cfRule type="cellIs" dxfId="1711" priority="1729" operator="lessThan">
      <formula>0</formula>
    </cfRule>
  </conditionalFormatting>
  <conditionalFormatting sqref="H67">
    <cfRule type="cellIs" dxfId="1710" priority="1721" operator="lessThan">
      <formula>0</formula>
    </cfRule>
  </conditionalFormatting>
  <conditionalFormatting sqref="H61">
    <cfRule type="cellIs" dxfId="1709" priority="1822" operator="lessThan">
      <formula>0</formula>
    </cfRule>
  </conditionalFormatting>
  <conditionalFormatting sqref="H8 H62 H26 H10:H11 H46:H47 H66 H43:H44 H15:H17">
    <cfRule type="cellIs" dxfId="1708" priority="1819" operator="lessThan">
      <formula>0</formula>
    </cfRule>
  </conditionalFormatting>
  <conditionalFormatting sqref="H70">
    <cfRule type="cellIs" dxfId="1707" priority="1816" operator="lessThan">
      <formula>0</formula>
    </cfRule>
  </conditionalFormatting>
  <conditionalFormatting sqref="H70">
    <cfRule type="cellIs" dxfId="1706" priority="1815" operator="lessThan">
      <formula>0</formula>
    </cfRule>
  </conditionalFormatting>
  <conditionalFormatting sqref="H48">
    <cfRule type="cellIs" dxfId="1705" priority="1812" operator="lessThan">
      <formula>0</formula>
    </cfRule>
  </conditionalFormatting>
  <conditionalFormatting sqref="H49">
    <cfRule type="cellIs" dxfId="1704" priority="1811" operator="lessThan">
      <formula>0</formula>
    </cfRule>
  </conditionalFormatting>
  <conditionalFormatting sqref="H69">
    <cfRule type="cellIs" dxfId="1703" priority="1817" operator="lessThan">
      <formula>0</formula>
    </cfRule>
  </conditionalFormatting>
  <conditionalFormatting sqref="H50">
    <cfRule type="cellIs" dxfId="1702" priority="1810" operator="lessThan">
      <formula>0</formula>
    </cfRule>
  </conditionalFormatting>
  <conditionalFormatting sqref="H52">
    <cfRule type="cellIs" dxfId="1701" priority="1809" operator="lessThan">
      <formula>0</formula>
    </cfRule>
  </conditionalFormatting>
  <conditionalFormatting sqref="H55">
    <cfRule type="cellIs" dxfId="1700" priority="1808" operator="lessThan">
      <formula>0</formula>
    </cfRule>
  </conditionalFormatting>
  <conditionalFormatting sqref="H56">
    <cfRule type="cellIs" dxfId="1699" priority="1807" operator="lessThan">
      <formula>0</formula>
    </cfRule>
  </conditionalFormatting>
  <conditionalFormatting sqref="H7">
    <cfRule type="cellIs" dxfId="1698" priority="1806" operator="lessThan">
      <formula>0</formula>
    </cfRule>
  </conditionalFormatting>
  <conditionalFormatting sqref="H9">
    <cfRule type="cellIs" dxfId="1697" priority="1805" operator="lessThan">
      <formula>0</formula>
    </cfRule>
  </conditionalFormatting>
  <conditionalFormatting sqref="H18:H20 H24:H25">
    <cfRule type="cellIs" dxfId="1696" priority="1804" operator="lessThan">
      <formula>0</formula>
    </cfRule>
  </conditionalFormatting>
  <conditionalFormatting sqref="H27 H30:H31">
    <cfRule type="cellIs" dxfId="1695" priority="1803" operator="lessThan">
      <formula>0</formula>
    </cfRule>
  </conditionalFormatting>
  <conditionalFormatting sqref="H51">
    <cfRule type="cellIs" dxfId="1694" priority="1764" operator="lessThan">
      <formula>0</formula>
    </cfRule>
  </conditionalFormatting>
  <conditionalFormatting sqref="H53">
    <cfRule type="cellIs" dxfId="1693" priority="1759" operator="lessThan">
      <formula>0</formula>
    </cfRule>
  </conditionalFormatting>
  <conditionalFormatting sqref="H53:H54">
    <cfRule type="cellIs" dxfId="1692" priority="1757" operator="lessThan">
      <formula>0</formula>
    </cfRule>
  </conditionalFormatting>
  <conditionalFormatting sqref="H45:H50 H52 H55:H56">
    <cfRule type="cellIs" dxfId="1691" priority="1770" operator="lessThan">
      <formula>0</formula>
    </cfRule>
  </conditionalFormatting>
  <conditionalFormatting sqref="H51">
    <cfRule type="cellIs" dxfId="1690" priority="1765" operator="lessThan">
      <formula>0</formula>
    </cfRule>
  </conditionalFormatting>
  <conditionalFormatting sqref="H54">
    <cfRule type="cellIs" dxfId="1689" priority="1758" operator="lessThan">
      <formula>0</formula>
    </cfRule>
  </conditionalFormatting>
  <conditionalFormatting sqref="H34:H36">
    <cfRule type="cellIs" dxfId="1688" priority="1735" operator="lessThan">
      <formula>0</formula>
    </cfRule>
  </conditionalFormatting>
  <conditionalFormatting sqref="H63:H65">
    <cfRule type="cellIs" dxfId="1687" priority="1742" operator="lessThan">
      <formula>0</formula>
    </cfRule>
  </conditionalFormatting>
  <conditionalFormatting sqref="H38 H40:H41">
    <cfRule type="cellIs" dxfId="1686" priority="1728" operator="lessThan">
      <formula>0</formula>
    </cfRule>
  </conditionalFormatting>
  <conditionalFormatting sqref="H39">
    <cfRule type="cellIs" dxfId="1685" priority="1725" operator="lessThan">
      <formula>0</formula>
    </cfRule>
  </conditionalFormatting>
  <conditionalFormatting sqref="H39">
    <cfRule type="cellIs" dxfId="1684" priority="1724" operator="lessThan">
      <formula>0</formula>
    </cfRule>
  </conditionalFormatting>
  <conditionalFormatting sqref="I57 I59:I60">
    <cfRule type="cellIs" dxfId="1683" priority="1616" operator="lessThan">
      <formula>0</formula>
    </cfRule>
  </conditionalFormatting>
  <conditionalFormatting sqref="I42">
    <cfRule type="cellIs" dxfId="1682" priority="1603" operator="lessThan">
      <formula>0</formula>
    </cfRule>
  </conditionalFormatting>
  <conditionalFormatting sqref="I37 I40:I41">
    <cfRule type="cellIs" dxfId="1681" priority="1594" operator="lessThan">
      <formula>0</formula>
    </cfRule>
  </conditionalFormatting>
  <conditionalFormatting sqref="I61">
    <cfRule type="cellIs" dxfId="1680" priority="1615" operator="lessThan">
      <formula>0</formula>
    </cfRule>
  </conditionalFormatting>
  <conditionalFormatting sqref="I58:I60">
    <cfRule type="cellIs" dxfId="1679" priority="1614" operator="lessThan">
      <formula>0</formula>
    </cfRule>
  </conditionalFormatting>
  <conditionalFormatting sqref="I64:I65">
    <cfRule type="cellIs" dxfId="1678" priority="1607" operator="lessThan">
      <formula>0</formula>
    </cfRule>
  </conditionalFormatting>
  <conditionalFormatting sqref="I32:I33">
    <cfRule type="cellIs" dxfId="1677" priority="1602" operator="lessThan">
      <formula>0</formula>
    </cfRule>
  </conditionalFormatting>
  <conditionalFormatting sqref="I35">
    <cfRule type="cellIs" dxfId="1676" priority="1601" operator="lessThan">
      <formula>0</formula>
    </cfRule>
  </conditionalFormatting>
  <conditionalFormatting sqref="I36">
    <cfRule type="cellIs" dxfId="1675" priority="1600" operator="lessThan">
      <formula>0</formula>
    </cfRule>
  </conditionalFormatting>
  <conditionalFormatting sqref="I42">
    <cfRule type="cellIs" dxfId="1674" priority="1593" operator="lessThan">
      <formula>0</formula>
    </cfRule>
  </conditionalFormatting>
  <conditionalFormatting sqref="I67">
    <cfRule type="cellIs" dxfId="1673" priority="1585" operator="lessThan">
      <formula>0</formula>
    </cfRule>
  </conditionalFormatting>
  <conditionalFormatting sqref="I61">
    <cfRule type="cellIs" dxfId="1672" priority="1686" operator="lessThan">
      <formula>0</formula>
    </cfRule>
  </conditionalFormatting>
  <conditionalFormatting sqref="I8 I62 I26 I10:I11 I46:I47 I66 I43:I44 I15:I17">
    <cfRule type="cellIs" dxfId="1671" priority="1683" operator="lessThan">
      <formula>0</formula>
    </cfRule>
  </conditionalFormatting>
  <conditionalFormatting sqref="I70">
    <cfRule type="cellIs" dxfId="1670" priority="1680" operator="lessThan">
      <formula>0</formula>
    </cfRule>
  </conditionalFormatting>
  <conditionalFormatting sqref="I70">
    <cfRule type="cellIs" dxfId="1669" priority="1679" operator="lessThan">
      <formula>0</formula>
    </cfRule>
  </conditionalFormatting>
  <conditionalFormatting sqref="I48">
    <cfRule type="cellIs" dxfId="1668" priority="1676" operator="lessThan">
      <formula>0</formula>
    </cfRule>
  </conditionalFormatting>
  <conditionalFormatting sqref="I49">
    <cfRule type="cellIs" dxfId="1667" priority="1675" operator="lessThan">
      <formula>0</formula>
    </cfRule>
  </conditionalFormatting>
  <conditionalFormatting sqref="I69">
    <cfRule type="cellIs" dxfId="1666" priority="1681" operator="lessThan">
      <formula>0</formula>
    </cfRule>
  </conditionalFormatting>
  <conditionalFormatting sqref="I50">
    <cfRule type="cellIs" dxfId="1665" priority="1674" operator="lessThan">
      <formula>0</formula>
    </cfRule>
  </conditionalFormatting>
  <conditionalFormatting sqref="I52">
    <cfRule type="cellIs" dxfId="1664" priority="1673" operator="lessThan">
      <formula>0</formula>
    </cfRule>
  </conditionalFormatting>
  <conditionalFormatting sqref="I55">
    <cfRule type="cellIs" dxfId="1663" priority="1672" operator="lessThan">
      <formula>0</formula>
    </cfRule>
  </conditionalFormatting>
  <conditionalFormatting sqref="I56">
    <cfRule type="cellIs" dxfId="1662" priority="1671" operator="lessThan">
      <formula>0</formula>
    </cfRule>
  </conditionalFormatting>
  <conditionalFormatting sqref="I7">
    <cfRule type="cellIs" dxfId="1661" priority="1670" operator="lessThan">
      <formula>0</formula>
    </cfRule>
  </conditionalFormatting>
  <conditionalFormatting sqref="I9">
    <cfRule type="cellIs" dxfId="1660" priority="1669" operator="lessThan">
      <formula>0</formula>
    </cfRule>
  </conditionalFormatting>
  <conditionalFormatting sqref="I18:I20 I24:I25">
    <cfRule type="cellIs" dxfId="1659" priority="1668" operator="lessThan">
      <formula>0</formula>
    </cfRule>
  </conditionalFormatting>
  <conditionalFormatting sqref="I27 I30:I31">
    <cfRule type="cellIs" dxfId="1658" priority="1667" operator="lessThan">
      <formula>0</formula>
    </cfRule>
  </conditionalFormatting>
  <conditionalFormatting sqref="I51">
    <cfRule type="cellIs" dxfId="1657" priority="1628" operator="lessThan">
      <formula>0</formula>
    </cfRule>
  </conditionalFormatting>
  <conditionalFormatting sqref="I53">
    <cfRule type="cellIs" dxfId="1656" priority="1623" operator="lessThan">
      <formula>0</formula>
    </cfRule>
  </conditionalFormatting>
  <conditionalFormatting sqref="I53:I54">
    <cfRule type="cellIs" dxfId="1655" priority="1621" operator="lessThan">
      <formula>0</formula>
    </cfRule>
  </conditionalFormatting>
  <conditionalFormatting sqref="I45:I50 I52 I55:I56">
    <cfRule type="cellIs" dxfId="1654" priority="1634" operator="lessThan">
      <formula>0</formula>
    </cfRule>
  </conditionalFormatting>
  <conditionalFormatting sqref="I51">
    <cfRule type="cellIs" dxfId="1653" priority="1629" operator="lessThan">
      <formula>0</formula>
    </cfRule>
  </conditionalFormatting>
  <conditionalFormatting sqref="I54">
    <cfRule type="cellIs" dxfId="1652" priority="1622" operator="lessThan">
      <formula>0</formula>
    </cfRule>
  </conditionalFormatting>
  <conditionalFormatting sqref="I34:I36">
    <cfRule type="cellIs" dxfId="1651" priority="1599" operator="lessThan">
      <formula>0</formula>
    </cfRule>
  </conditionalFormatting>
  <conditionalFormatting sqref="I63:I65">
    <cfRule type="cellIs" dxfId="1650" priority="1606" operator="lessThan">
      <formula>0</formula>
    </cfRule>
  </conditionalFormatting>
  <conditionalFormatting sqref="I38 I40:I41">
    <cfRule type="cellIs" dxfId="1649" priority="1592" operator="lessThan">
      <formula>0</formula>
    </cfRule>
  </conditionalFormatting>
  <conditionalFormatting sqref="I39">
    <cfRule type="cellIs" dxfId="1648" priority="1589" operator="lessThan">
      <formula>0</formula>
    </cfRule>
  </conditionalFormatting>
  <conditionalFormatting sqref="I39">
    <cfRule type="cellIs" dxfId="1647" priority="1588" operator="lessThan">
      <formula>0</formula>
    </cfRule>
  </conditionalFormatting>
  <conditionalFormatting sqref="J57 J59:J60">
    <cfRule type="cellIs" dxfId="1646" priority="1480" operator="lessThan">
      <formula>0</formula>
    </cfRule>
  </conditionalFormatting>
  <conditionalFormatting sqref="J42">
    <cfRule type="cellIs" dxfId="1645" priority="1467" operator="lessThan">
      <formula>0</formula>
    </cfRule>
  </conditionalFormatting>
  <conditionalFormatting sqref="J37 J40:J41">
    <cfRule type="cellIs" dxfId="1644" priority="1458" operator="lessThan">
      <formula>0</formula>
    </cfRule>
  </conditionalFormatting>
  <conditionalFormatting sqref="J61">
    <cfRule type="cellIs" dxfId="1643" priority="1479" operator="lessThan">
      <formula>0</formula>
    </cfRule>
  </conditionalFormatting>
  <conditionalFormatting sqref="J58:J60">
    <cfRule type="cellIs" dxfId="1642" priority="1478" operator="lessThan">
      <formula>0</formula>
    </cfRule>
  </conditionalFormatting>
  <conditionalFormatting sqref="J64:J65">
    <cfRule type="cellIs" dxfId="1641" priority="1471" operator="lessThan">
      <formula>0</formula>
    </cfRule>
  </conditionalFormatting>
  <conditionalFormatting sqref="J32:J33">
    <cfRule type="cellIs" dxfId="1640" priority="1466" operator="lessThan">
      <formula>0</formula>
    </cfRule>
  </conditionalFormatting>
  <conditionalFormatting sqref="J35">
    <cfRule type="cellIs" dxfId="1639" priority="1465" operator="lessThan">
      <formula>0</formula>
    </cfRule>
  </conditionalFormatting>
  <conditionalFormatting sqref="J36">
    <cfRule type="cellIs" dxfId="1638" priority="1464" operator="lessThan">
      <formula>0</formula>
    </cfRule>
  </conditionalFormatting>
  <conditionalFormatting sqref="J42">
    <cfRule type="cellIs" dxfId="1637" priority="1457" operator="lessThan">
      <formula>0</formula>
    </cfRule>
  </conditionalFormatting>
  <conditionalFormatting sqref="J67">
    <cfRule type="cellIs" dxfId="1636" priority="1449" operator="lessThan">
      <formula>0</formula>
    </cfRule>
  </conditionalFormatting>
  <conditionalFormatting sqref="J61">
    <cfRule type="cellIs" dxfId="1635" priority="1550" operator="lessThan">
      <formula>0</formula>
    </cfRule>
  </conditionalFormatting>
  <conditionalFormatting sqref="J8 J62 J26 J10:J11 J46:J47 J66 J43:J44 J15:J17">
    <cfRule type="cellIs" dxfId="1634" priority="1547" operator="lessThan">
      <formula>0</formula>
    </cfRule>
  </conditionalFormatting>
  <conditionalFormatting sqref="J70">
    <cfRule type="cellIs" dxfId="1633" priority="1544" operator="lessThan">
      <formula>0</formula>
    </cfRule>
  </conditionalFormatting>
  <conditionalFormatting sqref="J70">
    <cfRule type="cellIs" dxfId="1632" priority="1543" operator="lessThan">
      <formula>0</formula>
    </cfRule>
  </conditionalFormatting>
  <conditionalFormatting sqref="J48">
    <cfRule type="cellIs" dxfId="1631" priority="1540" operator="lessThan">
      <formula>0</formula>
    </cfRule>
  </conditionalFormatting>
  <conditionalFormatting sqref="J49">
    <cfRule type="cellIs" dxfId="1630" priority="1539" operator="lessThan">
      <formula>0</formula>
    </cfRule>
  </conditionalFormatting>
  <conditionalFormatting sqref="J69">
    <cfRule type="cellIs" dxfId="1629" priority="1545" operator="lessThan">
      <formula>0</formula>
    </cfRule>
  </conditionalFormatting>
  <conditionalFormatting sqref="J50">
    <cfRule type="cellIs" dxfId="1628" priority="1538" operator="lessThan">
      <formula>0</formula>
    </cfRule>
  </conditionalFormatting>
  <conditionalFormatting sqref="J52">
    <cfRule type="cellIs" dxfId="1627" priority="1537" operator="lessThan">
      <formula>0</formula>
    </cfRule>
  </conditionalFormatting>
  <conditionalFormatting sqref="J55">
    <cfRule type="cellIs" dxfId="1626" priority="1536" operator="lessThan">
      <formula>0</formula>
    </cfRule>
  </conditionalFormatting>
  <conditionalFormatting sqref="J56">
    <cfRule type="cellIs" dxfId="1625" priority="1535" operator="lessThan">
      <formula>0</formula>
    </cfRule>
  </conditionalFormatting>
  <conditionalFormatting sqref="J7">
    <cfRule type="cellIs" dxfId="1624" priority="1534" operator="lessThan">
      <formula>0</formula>
    </cfRule>
  </conditionalFormatting>
  <conditionalFormatting sqref="J9">
    <cfRule type="cellIs" dxfId="1623" priority="1533" operator="lessThan">
      <formula>0</formula>
    </cfRule>
  </conditionalFormatting>
  <conditionalFormatting sqref="J18:J20 J24:J25">
    <cfRule type="cellIs" dxfId="1622" priority="1532" operator="lessThan">
      <formula>0</formula>
    </cfRule>
  </conditionalFormatting>
  <conditionalFormatting sqref="J27 J30:J31">
    <cfRule type="cellIs" dxfId="1621" priority="1531" operator="lessThan">
      <formula>0</formula>
    </cfRule>
  </conditionalFormatting>
  <conditionalFormatting sqref="J51">
    <cfRule type="cellIs" dxfId="1620" priority="1492" operator="lessThan">
      <formula>0</formula>
    </cfRule>
  </conditionalFormatting>
  <conditionalFormatting sqref="J53">
    <cfRule type="cellIs" dxfId="1619" priority="1487" operator="lessThan">
      <formula>0</formula>
    </cfRule>
  </conditionalFormatting>
  <conditionalFormatting sqref="J53:J54">
    <cfRule type="cellIs" dxfId="1618" priority="1485" operator="lessThan">
      <formula>0</formula>
    </cfRule>
  </conditionalFormatting>
  <conditionalFormatting sqref="J45:J50 J52 J55:J56">
    <cfRule type="cellIs" dxfId="1617" priority="1498" operator="lessThan">
      <formula>0</formula>
    </cfRule>
  </conditionalFormatting>
  <conditionalFormatting sqref="J51">
    <cfRule type="cellIs" dxfId="1616" priority="1493" operator="lessThan">
      <formula>0</formula>
    </cfRule>
  </conditionalFormatting>
  <conditionalFormatting sqref="J54">
    <cfRule type="cellIs" dxfId="1615" priority="1486" operator="lessThan">
      <formula>0</formula>
    </cfRule>
  </conditionalFormatting>
  <conditionalFormatting sqref="J34:J36">
    <cfRule type="cellIs" dxfId="1614" priority="1463" operator="lessThan">
      <formula>0</formula>
    </cfRule>
  </conditionalFormatting>
  <conditionalFormatting sqref="J63:J65">
    <cfRule type="cellIs" dxfId="1613" priority="1470" operator="lessThan">
      <formula>0</formula>
    </cfRule>
  </conditionalFormatting>
  <conditionalFormatting sqref="J38 J40:J41">
    <cfRule type="cellIs" dxfId="1612" priority="1456" operator="lessThan">
      <formula>0</formula>
    </cfRule>
  </conditionalFormatting>
  <conditionalFormatting sqref="J39">
    <cfRule type="cellIs" dxfId="1611" priority="1453" operator="lessThan">
      <formula>0</formula>
    </cfRule>
  </conditionalFormatting>
  <conditionalFormatting sqref="J39">
    <cfRule type="cellIs" dxfId="1610" priority="1452" operator="lessThan">
      <formula>0</formula>
    </cfRule>
  </conditionalFormatting>
  <conditionalFormatting sqref="K57 K59:K60">
    <cfRule type="cellIs" dxfId="1609" priority="1344" operator="lessThan">
      <formula>0</formula>
    </cfRule>
  </conditionalFormatting>
  <conditionalFormatting sqref="K42">
    <cfRule type="cellIs" dxfId="1608" priority="1331" operator="lessThan">
      <formula>0</formula>
    </cfRule>
  </conditionalFormatting>
  <conditionalFormatting sqref="K37 K40:K41">
    <cfRule type="cellIs" dxfId="1607" priority="1322" operator="lessThan">
      <formula>0</formula>
    </cfRule>
  </conditionalFormatting>
  <conditionalFormatting sqref="K61">
    <cfRule type="cellIs" dxfId="1606" priority="1343" operator="lessThan">
      <formula>0</formula>
    </cfRule>
  </conditionalFormatting>
  <conditionalFormatting sqref="K58:K60">
    <cfRule type="cellIs" dxfId="1605" priority="1342" operator="lessThan">
      <formula>0</formula>
    </cfRule>
  </conditionalFormatting>
  <conditionalFormatting sqref="K64:K65">
    <cfRule type="cellIs" dxfId="1604" priority="1335" operator="lessThan">
      <formula>0</formula>
    </cfRule>
  </conditionalFormatting>
  <conditionalFormatting sqref="K32:K33">
    <cfRule type="cellIs" dxfId="1603" priority="1330" operator="lessThan">
      <formula>0</formula>
    </cfRule>
  </conditionalFormatting>
  <conditionalFormatting sqref="K35">
    <cfRule type="cellIs" dxfId="1602" priority="1329" operator="lessThan">
      <formula>0</formula>
    </cfRule>
  </conditionalFormatting>
  <conditionalFormatting sqref="K36">
    <cfRule type="cellIs" dxfId="1601" priority="1328" operator="lessThan">
      <formula>0</formula>
    </cfRule>
  </conditionalFormatting>
  <conditionalFormatting sqref="K42">
    <cfRule type="cellIs" dxfId="1600" priority="1321" operator="lessThan">
      <formula>0</formula>
    </cfRule>
  </conditionalFormatting>
  <conditionalFormatting sqref="K67">
    <cfRule type="cellIs" dxfId="1599" priority="1313" operator="lessThan">
      <formula>0</formula>
    </cfRule>
  </conditionalFormatting>
  <conditionalFormatting sqref="K61">
    <cfRule type="cellIs" dxfId="1598" priority="1414" operator="lessThan">
      <formula>0</formula>
    </cfRule>
  </conditionalFormatting>
  <conditionalFormatting sqref="K8 K62 K26 K10:K11 K46:K47 K66 K43:K44 K15:K17">
    <cfRule type="cellIs" dxfId="1597" priority="1411" operator="lessThan">
      <formula>0</formula>
    </cfRule>
  </conditionalFormatting>
  <conditionalFormatting sqref="K70">
    <cfRule type="cellIs" dxfId="1596" priority="1408" operator="lessThan">
      <formula>0</formula>
    </cfRule>
  </conditionalFormatting>
  <conditionalFormatting sqref="K70">
    <cfRule type="cellIs" dxfId="1595" priority="1407" operator="lessThan">
      <formula>0</formula>
    </cfRule>
  </conditionalFormatting>
  <conditionalFormatting sqref="K48">
    <cfRule type="cellIs" dxfId="1594" priority="1404" operator="lessThan">
      <formula>0</formula>
    </cfRule>
  </conditionalFormatting>
  <conditionalFormatting sqref="K49">
    <cfRule type="cellIs" dxfId="1593" priority="1403" operator="lessThan">
      <formula>0</formula>
    </cfRule>
  </conditionalFormatting>
  <conditionalFormatting sqref="K69">
    <cfRule type="cellIs" dxfId="1592" priority="1409" operator="lessThan">
      <formula>0</formula>
    </cfRule>
  </conditionalFormatting>
  <conditionalFormatting sqref="K50">
    <cfRule type="cellIs" dxfId="1591" priority="1402" operator="lessThan">
      <formula>0</formula>
    </cfRule>
  </conditionalFormatting>
  <conditionalFormatting sqref="K52">
    <cfRule type="cellIs" dxfId="1590" priority="1401" operator="lessThan">
      <formula>0</formula>
    </cfRule>
  </conditionalFormatting>
  <conditionalFormatting sqref="K55">
    <cfRule type="cellIs" dxfId="1589" priority="1400" operator="lessThan">
      <formula>0</formula>
    </cfRule>
  </conditionalFormatting>
  <conditionalFormatting sqref="K56">
    <cfRule type="cellIs" dxfId="1588" priority="1399" operator="lessThan">
      <formula>0</formula>
    </cfRule>
  </conditionalFormatting>
  <conditionalFormatting sqref="K7">
    <cfRule type="cellIs" dxfId="1587" priority="1398" operator="lessThan">
      <formula>0</formula>
    </cfRule>
  </conditionalFormatting>
  <conditionalFormatting sqref="K9">
    <cfRule type="cellIs" dxfId="1586" priority="1397" operator="lessThan">
      <formula>0</formula>
    </cfRule>
  </conditionalFormatting>
  <conditionalFormatting sqref="K18:K20 K24:K25">
    <cfRule type="cellIs" dxfId="1585" priority="1396" operator="lessThan">
      <formula>0</formula>
    </cfRule>
  </conditionalFormatting>
  <conditionalFormatting sqref="K27 K30:K31">
    <cfRule type="cellIs" dxfId="1584" priority="1395" operator="lessThan">
      <formula>0</formula>
    </cfRule>
  </conditionalFormatting>
  <conditionalFormatting sqref="K51">
    <cfRule type="cellIs" dxfId="1583" priority="1356" operator="lessThan">
      <formula>0</formula>
    </cfRule>
  </conditionalFormatting>
  <conditionalFormatting sqref="K53">
    <cfRule type="cellIs" dxfId="1582" priority="1351" operator="lessThan">
      <formula>0</formula>
    </cfRule>
  </conditionalFormatting>
  <conditionalFormatting sqref="K53:K54">
    <cfRule type="cellIs" dxfId="1581" priority="1349" operator="lessThan">
      <formula>0</formula>
    </cfRule>
  </conditionalFormatting>
  <conditionalFormatting sqref="K45:K50 K52 K55:K56">
    <cfRule type="cellIs" dxfId="1580" priority="1362" operator="lessThan">
      <formula>0</formula>
    </cfRule>
  </conditionalFormatting>
  <conditionalFormatting sqref="K51">
    <cfRule type="cellIs" dxfId="1579" priority="1357" operator="lessThan">
      <formula>0</formula>
    </cfRule>
  </conditionalFormatting>
  <conditionalFormatting sqref="K54">
    <cfRule type="cellIs" dxfId="1578" priority="1350" operator="lessThan">
      <formula>0</formula>
    </cfRule>
  </conditionalFormatting>
  <conditionalFormatting sqref="K34:K36">
    <cfRule type="cellIs" dxfId="1577" priority="1327" operator="lessThan">
      <formula>0</formula>
    </cfRule>
  </conditionalFormatting>
  <conditionalFormatting sqref="K63:K65">
    <cfRule type="cellIs" dxfId="1576" priority="1334" operator="lessThan">
      <formula>0</formula>
    </cfRule>
  </conditionalFormatting>
  <conditionalFormatting sqref="K38 K40:K41">
    <cfRule type="cellIs" dxfId="1575" priority="1320" operator="lessThan">
      <formula>0</formula>
    </cfRule>
  </conditionalFormatting>
  <conditionalFormatting sqref="K39">
    <cfRule type="cellIs" dxfId="1574" priority="1317" operator="lessThan">
      <formula>0</formula>
    </cfRule>
  </conditionalFormatting>
  <conditionalFormatting sqref="K39">
    <cfRule type="cellIs" dxfId="1573" priority="1316" operator="lessThan">
      <formula>0</formula>
    </cfRule>
  </conditionalFormatting>
  <conditionalFormatting sqref="L57 L59:L60">
    <cfRule type="cellIs" dxfId="1572" priority="1208" operator="lessThan">
      <formula>0</formula>
    </cfRule>
  </conditionalFormatting>
  <conditionalFormatting sqref="L42">
    <cfRule type="cellIs" dxfId="1571" priority="1195" operator="lessThan">
      <formula>0</formula>
    </cfRule>
  </conditionalFormatting>
  <conditionalFormatting sqref="L37 L40:L41">
    <cfRule type="cellIs" dxfId="1570" priority="1186" operator="lessThan">
      <formula>0</formula>
    </cfRule>
  </conditionalFormatting>
  <conditionalFormatting sqref="L61">
    <cfRule type="cellIs" dxfId="1569" priority="1207" operator="lessThan">
      <formula>0</formula>
    </cfRule>
  </conditionalFormatting>
  <conditionalFormatting sqref="L58:L60">
    <cfRule type="cellIs" dxfId="1568" priority="1206" operator="lessThan">
      <formula>0</formula>
    </cfRule>
  </conditionalFormatting>
  <conditionalFormatting sqref="L64:L65">
    <cfRule type="cellIs" dxfId="1567" priority="1199" operator="lessThan">
      <formula>0</formula>
    </cfRule>
  </conditionalFormatting>
  <conditionalFormatting sqref="L32:L33">
    <cfRule type="cellIs" dxfId="1566" priority="1194" operator="lessThan">
      <formula>0</formula>
    </cfRule>
  </conditionalFormatting>
  <conditionalFormatting sqref="L35">
    <cfRule type="cellIs" dxfId="1565" priority="1193" operator="lessThan">
      <formula>0</formula>
    </cfRule>
  </conditionalFormatting>
  <conditionalFormatting sqref="L36">
    <cfRule type="cellIs" dxfId="1564" priority="1192" operator="lessThan">
      <formula>0</formula>
    </cfRule>
  </conditionalFormatting>
  <conditionalFormatting sqref="L42">
    <cfRule type="cellIs" dxfId="1563" priority="1185" operator="lessThan">
      <formula>0</formula>
    </cfRule>
  </conditionalFormatting>
  <conditionalFormatting sqref="L67">
    <cfRule type="cellIs" dxfId="1562" priority="1177" operator="lessThan">
      <formula>0</formula>
    </cfRule>
  </conditionalFormatting>
  <conditionalFormatting sqref="L61">
    <cfRule type="cellIs" dxfId="1561" priority="1278" operator="lessThan">
      <formula>0</formula>
    </cfRule>
  </conditionalFormatting>
  <conditionalFormatting sqref="L8 L62 L26 L10:L11 L46:L47 L66 L43:L44 L15:L17">
    <cfRule type="cellIs" dxfId="1560" priority="1275" operator="lessThan">
      <formula>0</formula>
    </cfRule>
  </conditionalFormatting>
  <conditionalFormatting sqref="L70">
    <cfRule type="cellIs" dxfId="1559" priority="1272" operator="lessThan">
      <formula>0</formula>
    </cfRule>
  </conditionalFormatting>
  <conditionalFormatting sqref="L70">
    <cfRule type="cellIs" dxfId="1558" priority="1271" operator="lessThan">
      <formula>0</formula>
    </cfRule>
  </conditionalFormatting>
  <conditionalFormatting sqref="L48">
    <cfRule type="cellIs" dxfId="1557" priority="1268" operator="lessThan">
      <formula>0</formula>
    </cfRule>
  </conditionalFormatting>
  <conditionalFormatting sqref="L49">
    <cfRule type="cellIs" dxfId="1556" priority="1267" operator="lessThan">
      <formula>0</formula>
    </cfRule>
  </conditionalFormatting>
  <conditionalFormatting sqref="L69">
    <cfRule type="cellIs" dxfId="1555" priority="1273" operator="lessThan">
      <formula>0</formula>
    </cfRule>
  </conditionalFormatting>
  <conditionalFormatting sqref="L50">
    <cfRule type="cellIs" dxfId="1554" priority="1266" operator="lessThan">
      <formula>0</formula>
    </cfRule>
  </conditionalFormatting>
  <conditionalFormatting sqref="L52">
    <cfRule type="cellIs" dxfId="1553" priority="1265" operator="lessThan">
      <formula>0</formula>
    </cfRule>
  </conditionalFormatting>
  <conditionalFormatting sqref="L55">
    <cfRule type="cellIs" dxfId="1552" priority="1264" operator="lessThan">
      <formula>0</formula>
    </cfRule>
  </conditionalFormatting>
  <conditionalFormatting sqref="L56">
    <cfRule type="cellIs" dxfId="1551" priority="1263" operator="lessThan">
      <formula>0</formula>
    </cfRule>
  </conditionalFormatting>
  <conditionalFormatting sqref="L7">
    <cfRule type="cellIs" dxfId="1550" priority="1262" operator="lessThan">
      <formula>0</formula>
    </cfRule>
  </conditionalFormatting>
  <conditionalFormatting sqref="L9">
    <cfRule type="cellIs" dxfId="1549" priority="1261" operator="lessThan">
      <formula>0</formula>
    </cfRule>
  </conditionalFormatting>
  <conditionalFormatting sqref="L18:L20 L24:L25">
    <cfRule type="cellIs" dxfId="1548" priority="1260" operator="lessThan">
      <formula>0</formula>
    </cfRule>
  </conditionalFormatting>
  <conditionalFormatting sqref="L27 L30:L31">
    <cfRule type="cellIs" dxfId="1547" priority="1259" operator="lessThan">
      <formula>0</formula>
    </cfRule>
  </conditionalFormatting>
  <conditionalFormatting sqref="L51">
    <cfRule type="cellIs" dxfId="1546" priority="1220" operator="lessThan">
      <formula>0</formula>
    </cfRule>
  </conditionalFormatting>
  <conditionalFormatting sqref="L53">
    <cfRule type="cellIs" dxfId="1545" priority="1215" operator="lessThan">
      <formula>0</formula>
    </cfRule>
  </conditionalFormatting>
  <conditionalFormatting sqref="L53:L54">
    <cfRule type="cellIs" dxfId="1544" priority="1213" operator="lessThan">
      <formula>0</formula>
    </cfRule>
  </conditionalFormatting>
  <conditionalFormatting sqref="L45:L50 L52 L55:L56">
    <cfRule type="cellIs" dxfId="1543" priority="1226" operator="lessThan">
      <formula>0</formula>
    </cfRule>
  </conditionalFormatting>
  <conditionalFormatting sqref="L51">
    <cfRule type="cellIs" dxfId="1542" priority="1221" operator="lessThan">
      <formula>0</formula>
    </cfRule>
  </conditionalFormatting>
  <conditionalFormatting sqref="L54">
    <cfRule type="cellIs" dxfId="1541" priority="1214" operator="lessThan">
      <formula>0</formula>
    </cfRule>
  </conditionalFormatting>
  <conditionalFormatting sqref="L34:L36">
    <cfRule type="cellIs" dxfId="1540" priority="1191" operator="lessThan">
      <formula>0</formula>
    </cfRule>
  </conditionalFormatting>
  <conditionalFormatting sqref="L63:L65">
    <cfRule type="cellIs" dxfId="1539" priority="1198" operator="lessThan">
      <formula>0</formula>
    </cfRule>
  </conditionalFormatting>
  <conditionalFormatting sqref="L38 L40:L41">
    <cfRule type="cellIs" dxfId="1538" priority="1184" operator="lessThan">
      <formula>0</formula>
    </cfRule>
  </conditionalFormatting>
  <conditionalFormatting sqref="L39">
    <cfRule type="cellIs" dxfId="1537" priority="1181" operator="lessThan">
      <formula>0</formula>
    </cfRule>
  </conditionalFormatting>
  <conditionalFormatting sqref="L39">
    <cfRule type="cellIs" dxfId="1536" priority="1180" operator="lessThan">
      <formula>0</formula>
    </cfRule>
  </conditionalFormatting>
  <conditionalFormatting sqref="M57 M59:M60">
    <cfRule type="cellIs" dxfId="1535" priority="1072" operator="lessThan">
      <formula>0</formula>
    </cfRule>
  </conditionalFormatting>
  <conditionalFormatting sqref="M42">
    <cfRule type="cellIs" dxfId="1534" priority="1059" operator="lessThan">
      <formula>0</formula>
    </cfRule>
  </conditionalFormatting>
  <conditionalFormatting sqref="M37 M40:M41">
    <cfRule type="cellIs" dxfId="1533" priority="1050" operator="lessThan">
      <formula>0</formula>
    </cfRule>
  </conditionalFormatting>
  <conditionalFormatting sqref="M61">
    <cfRule type="cellIs" dxfId="1532" priority="1071" operator="lessThan">
      <formula>0</formula>
    </cfRule>
  </conditionalFormatting>
  <conditionalFormatting sqref="M58:M60">
    <cfRule type="cellIs" dxfId="1531" priority="1070" operator="lessThan">
      <formula>0</formula>
    </cfRule>
  </conditionalFormatting>
  <conditionalFormatting sqref="M64:M65">
    <cfRule type="cellIs" dxfId="1530" priority="1063" operator="lessThan">
      <formula>0</formula>
    </cfRule>
  </conditionalFormatting>
  <conditionalFormatting sqref="M32:M33">
    <cfRule type="cellIs" dxfId="1529" priority="1058" operator="lessThan">
      <formula>0</formula>
    </cfRule>
  </conditionalFormatting>
  <conditionalFormatting sqref="M35">
    <cfRule type="cellIs" dxfId="1528" priority="1057" operator="lessThan">
      <formula>0</formula>
    </cfRule>
  </conditionalFormatting>
  <conditionalFormatting sqref="M36">
    <cfRule type="cellIs" dxfId="1527" priority="1056" operator="lessThan">
      <formula>0</formula>
    </cfRule>
  </conditionalFormatting>
  <conditionalFormatting sqref="M42">
    <cfRule type="cellIs" dxfId="1526" priority="1049" operator="lessThan">
      <formula>0</formula>
    </cfRule>
  </conditionalFormatting>
  <conditionalFormatting sqref="M67">
    <cfRule type="cellIs" dxfId="1525" priority="1041" operator="lessThan">
      <formula>0</formula>
    </cfRule>
  </conditionalFormatting>
  <conditionalFormatting sqref="M61">
    <cfRule type="cellIs" dxfId="1524" priority="1142" operator="lessThan">
      <formula>0</formula>
    </cfRule>
  </conditionalFormatting>
  <conditionalFormatting sqref="M8 M62 M26 M10:M11 M46:M47 M66 M43:M44 M15:M17">
    <cfRule type="cellIs" dxfId="1523" priority="1139" operator="lessThan">
      <formula>0</formula>
    </cfRule>
  </conditionalFormatting>
  <conditionalFormatting sqref="M70">
    <cfRule type="cellIs" dxfId="1522" priority="1136" operator="lessThan">
      <formula>0</formula>
    </cfRule>
  </conditionalFormatting>
  <conditionalFormatting sqref="M70">
    <cfRule type="cellIs" dxfId="1521" priority="1135" operator="lessThan">
      <formula>0</formula>
    </cfRule>
  </conditionalFormatting>
  <conditionalFormatting sqref="M48">
    <cfRule type="cellIs" dxfId="1520" priority="1132" operator="lessThan">
      <formula>0</formula>
    </cfRule>
  </conditionalFormatting>
  <conditionalFormatting sqref="M49">
    <cfRule type="cellIs" dxfId="1519" priority="1131" operator="lessThan">
      <formula>0</formula>
    </cfRule>
  </conditionalFormatting>
  <conditionalFormatting sqref="M69">
    <cfRule type="cellIs" dxfId="1518" priority="1137" operator="lessThan">
      <formula>0</formula>
    </cfRule>
  </conditionalFormatting>
  <conditionalFormatting sqref="M50">
    <cfRule type="cellIs" dxfId="1517" priority="1130" operator="lessThan">
      <formula>0</formula>
    </cfRule>
  </conditionalFormatting>
  <conditionalFormatting sqref="M52">
    <cfRule type="cellIs" dxfId="1516" priority="1129" operator="lessThan">
      <formula>0</formula>
    </cfRule>
  </conditionalFormatting>
  <conditionalFormatting sqref="M55">
    <cfRule type="cellIs" dxfId="1515" priority="1128" operator="lessThan">
      <formula>0</formula>
    </cfRule>
  </conditionalFormatting>
  <conditionalFormatting sqref="M56">
    <cfRule type="cellIs" dxfId="1514" priority="1127" operator="lessThan">
      <formula>0</formula>
    </cfRule>
  </conditionalFormatting>
  <conditionalFormatting sqref="M7">
    <cfRule type="cellIs" dxfId="1513" priority="1126" operator="lessThan">
      <formula>0</formula>
    </cfRule>
  </conditionalFormatting>
  <conditionalFormatting sqref="M9">
    <cfRule type="cellIs" dxfId="1512" priority="1125" operator="lessThan">
      <formula>0</formula>
    </cfRule>
  </conditionalFormatting>
  <conditionalFormatting sqref="M18:M20 M24:M25">
    <cfRule type="cellIs" dxfId="1511" priority="1124" operator="lessThan">
      <formula>0</formula>
    </cfRule>
  </conditionalFormatting>
  <conditionalFormatting sqref="M27 M30:M31">
    <cfRule type="cellIs" dxfId="1510" priority="1123" operator="lessThan">
      <formula>0</formula>
    </cfRule>
  </conditionalFormatting>
  <conditionalFormatting sqref="M51">
    <cfRule type="cellIs" dxfId="1509" priority="1084" operator="lessThan">
      <formula>0</formula>
    </cfRule>
  </conditionalFormatting>
  <conditionalFormatting sqref="M53">
    <cfRule type="cellIs" dxfId="1508" priority="1079" operator="lessThan">
      <formula>0</formula>
    </cfRule>
  </conditionalFormatting>
  <conditionalFormatting sqref="M53:M54">
    <cfRule type="cellIs" dxfId="1507" priority="1077" operator="lessThan">
      <formula>0</formula>
    </cfRule>
  </conditionalFormatting>
  <conditionalFormatting sqref="M45:M50 M52 M55:M56">
    <cfRule type="cellIs" dxfId="1506" priority="1090" operator="lessThan">
      <formula>0</formula>
    </cfRule>
  </conditionalFormatting>
  <conditionalFormatting sqref="M51">
    <cfRule type="cellIs" dxfId="1505" priority="1085" operator="lessThan">
      <formula>0</formula>
    </cfRule>
  </conditionalFormatting>
  <conditionalFormatting sqref="M54">
    <cfRule type="cellIs" dxfId="1504" priority="1078" operator="lessThan">
      <formula>0</formula>
    </cfRule>
  </conditionalFormatting>
  <conditionalFormatting sqref="M34:M36">
    <cfRule type="cellIs" dxfId="1503" priority="1055" operator="lessThan">
      <formula>0</formula>
    </cfRule>
  </conditionalFormatting>
  <conditionalFormatting sqref="M63:M65">
    <cfRule type="cellIs" dxfId="1502" priority="1062" operator="lessThan">
      <formula>0</formula>
    </cfRule>
  </conditionalFormatting>
  <conditionalFormatting sqref="M38 M40:M41">
    <cfRule type="cellIs" dxfId="1501" priority="1048" operator="lessThan">
      <formula>0</formula>
    </cfRule>
  </conditionalFormatting>
  <conditionalFormatting sqref="M39">
    <cfRule type="cellIs" dxfId="1500" priority="1045" operator="lessThan">
      <formula>0</formula>
    </cfRule>
  </conditionalFormatting>
  <conditionalFormatting sqref="M39">
    <cfRule type="cellIs" dxfId="1499" priority="1044" operator="lessThan">
      <formula>0</formula>
    </cfRule>
  </conditionalFormatting>
  <conditionalFormatting sqref="N57 N59:N60">
    <cfRule type="cellIs" dxfId="1498" priority="936" operator="lessThan">
      <formula>0</formula>
    </cfRule>
  </conditionalFormatting>
  <conditionalFormatting sqref="N42">
    <cfRule type="cellIs" dxfId="1497" priority="923" operator="lessThan">
      <formula>0</formula>
    </cfRule>
  </conditionalFormatting>
  <conditionalFormatting sqref="N37 N40:N41">
    <cfRule type="cellIs" dxfId="1496" priority="914" operator="lessThan">
      <formula>0</formula>
    </cfRule>
  </conditionalFormatting>
  <conditionalFormatting sqref="N61">
    <cfRule type="cellIs" dxfId="1495" priority="935" operator="lessThan">
      <formula>0</formula>
    </cfRule>
  </conditionalFormatting>
  <conditionalFormatting sqref="N58:N60">
    <cfRule type="cellIs" dxfId="1494" priority="934" operator="lessThan">
      <formula>0</formula>
    </cfRule>
  </conditionalFormatting>
  <conditionalFormatting sqref="N64:N65">
    <cfRule type="cellIs" dxfId="1493" priority="927" operator="lessThan">
      <formula>0</formula>
    </cfRule>
  </conditionalFormatting>
  <conditionalFormatting sqref="N32:N33">
    <cfRule type="cellIs" dxfId="1492" priority="922" operator="lessThan">
      <formula>0</formula>
    </cfRule>
  </conditionalFormatting>
  <conditionalFormatting sqref="N35">
    <cfRule type="cellIs" dxfId="1491" priority="921" operator="lessThan">
      <formula>0</formula>
    </cfRule>
  </conditionalFormatting>
  <conditionalFormatting sqref="N36">
    <cfRule type="cellIs" dxfId="1490" priority="920" operator="lessThan">
      <formula>0</formula>
    </cfRule>
  </conditionalFormatting>
  <conditionalFormatting sqref="N42">
    <cfRule type="cellIs" dxfId="1489" priority="913" operator="lessThan">
      <formula>0</formula>
    </cfRule>
  </conditionalFormatting>
  <conditionalFormatting sqref="N67">
    <cfRule type="cellIs" dxfId="1488" priority="905" operator="lessThan">
      <formula>0</formula>
    </cfRule>
  </conditionalFormatting>
  <conditionalFormatting sqref="N61">
    <cfRule type="cellIs" dxfId="1487" priority="1006" operator="lessThan">
      <formula>0</formula>
    </cfRule>
  </conditionalFormatting>
  <conditionalFormatting sqref="N8 N62 N26 N10:N11 N46:N47 N66 N43:N44 N15:N17">
    <cfRule type="cellIs" dxfId="1486" priority="1003" operator="lessThan">
      <formula>0</formula>
    </cfRule>
  </conditionalFormatting>
  <conditionalFormatting sqref="N70">
    <cfRule type="cellIs" dxfId="1485" priority="1000" operator="lessThan">
      <formula>0</formula>
    </cfRule>
  </conditionalFormatting>
  <conditionalFormatting sqref="N70">
    <cfRule type="cellIs" dxfId="1484" priority="999" operator="lessThan">
      <formula>0</formula>
    </cfRule>
  </conditionalFormatting>
  <conditionalFormatting sqref="N48">
    <cfRule type="cellIs" dxfId="1483" priority="996" operator="lessThan">
      <formula>0</formula>
    </cfRule>
  </conditionalFormatting>
  <conditionalFormatting sqref="N49">
    <cfRule type="cellIs" dxfId="1482" priority="995" operator="lessThan">
      <formula>0</formula>
    </cfRule>
  </conditionalFormatting>
  <conditionalFormatting sqref="N69">
    <cfRule type="cellIs" dxfId="1481" priority="1001" operator="lessThan">
      <formula>0</formula>
    </cfRule>
  </conditionalFormatting>
  <conditionalFormatting sqref="N50">
    <cfRule type="cellIs" dxfId="1480" priority="994" operator="lessThan">
      <formula>0</formula>
    </cfRule>
  </conditionalFormatting>
  <conditionalFormatting sqref="N52">
    <cfRule type="cellIs" dxfId="1479" priority="993" operator="lessThan">
      <formula>0</formula>
    </cfRule>
  </conditionalFormatting>
  <conditionalFormatting sqref="N55">
    <cfRule type="cellIs" dxfId="1478" priority="992" operator="lessThan">
      <formula>0</formula>
    </cfRule>
  </conditionalFormatting>
  <conditionalFormatting sqref="N56">
    <cfRule type="cellIs" dxfId="1477" priority="991" operator="lessThan">
      <formula>0</formula>
    </cfRule>
  </conditionalFormatting>
  <conditionalFormatting sqref="N7">
    <cfRule type="cellIs" dxfId="1476" priority="990" operator="lessThan">
      <formula>0</formula>
    </cfRule>
  </conditionalFormatting>
  <conditionalFormatting sqref="N9">
    <cfRule type="cellIs" dxfId="1475" priority="989" operator="lessThan">
      <formula>0</formula>
    </cfRule>
  </conditionalFormatting>
  <conditionalFormatting sqref="N18:N20 N24:N25">
    <cfRule type="cellIs" dxfId="1474" priority="988" operator="lessThan">
      <formula>0</formula>
    </cfRule>
  </conditionalFormatting>
  <conditionalFormatting sqref="N27 N30:N31">
    <cfRule type="cellIs" dxfId="1473" priority="987" operator="lessThan">
      <formula>0</formula>
    </cfRule>
  </conditionalFormatting>
  <conditionalFormatting sqref="N51">
    <cfRule type="cellIs" dxfId="1472" priority="948" operator="lessThan">
      <formula>0</formula>
    </cfRule>
  </conditionalFormatting>
  <conditionalFormatting sqref="N53">
    <cfRule type="cellIs" dxfId="1471" priority="943" operator="lessThan">
      <formula>0</formula>
    </cfRule>
  </conditionalFormatting>
  <conditionalFormatting sqref="N53:N54">
    <cfRule type="cellIs" dxfId="1470" priority="941" operator="lessThan">
      <formula>0</formula>
    </cfRule>
  </conditionalFormatting>
  <conditionalFormatting sqref="N45:N50 N52 N55:N56">
    <cfRule type="cellIs" dxfId="1469" priority="954" operator="lessThan">
      <formula>0</formula>
    </cfRule>
  </conditionalFormatting>
  <conditionalFormatting sqref="N51">
    <cfRule type="cellIs" dxfId="1468" priority="949" operator="lessThan">
      <formula>0</formula>
    </cfRule>
  </conditionalFormatting>
  <conditionalFormatting sqref="N54">
    <cfRule type="cellIs" dxfId="1467" priority="942" operator="lessThan">
      <formula>0</formula>
    </cfRule>
  </conditionalFormatting>
  <conditionalFormatting sqref="N34:N36">
    <cfRule type="cellIs" dxfId="1466" priority="919" operator="lessThan">
      <formula>0</formula>
    </cfRule>
  </conditionalFormatting>
  <conditionalFormatting sqref="N63:N65">
    <cfRule type="cellIs" dxfId="1465" priority="926" operator="lessThan">
      <formula>0</formula>
    </cfRule>
  </conditionalFormatting>
  <conditionalFormatting sqref="N38 N40:N41">
    <cfRule type="cellIs" dxfId="1464" priority="912" operator="lessThan">
      <formula>0</formula>
    </cfRule>
  </conditionalFormatting>
  <conditionalFormatting sqref="N39">
    <cfRule type="cellIs" dxfId="1463" priority="909" operator="lessThan">
      <formula>0</formula>
    </cfRule>
  </conditionalFormatting>
  <conditionalFormatting sqref="N39">
    <cfRule type="cellIs" dxfId="1462" priority="908" operator="lessThan">
      <formula>0</formula>
    </cfRule>
  </conditionalFormatting>
  <conditionalFormatting sqref="O57 O59:O60">
    <cfRule type="cellIs" dxfId="1461" priority="800" operator="lessThan">
      <formula>0</formula>
    </cfRule>
  </conditionalFormatting>
  <conditionalFormatting sqref="O42">
    <cfRule type="cellIs" dxfId="1460" priority="787" operator="lessThan">
      <formula>0</formula>
    </cfRule>
  </conditionalFormatting>
  <conditionalFormatting sqref="O37 O40:O41">
    <cfRule type="cellIs" dxfId="1459" priority="778" operator="lessThan">
      <formula>0</formula>
    </cfRule>
  </conditionalFormatting>
  <conditionalFormatting sqref="O61">
    <cfRule type="cellIs" dxfId="1458" priority="799" operator="lessThan">
      <formula>0</formula>
    </cfRule>
  </conditionalFormatting>
  <conditionalFormatting sqref="O58:O60">
    <cfRule type="cellIs" dxfId="1457" priority="798" operator="lessThan">
      <formula>0</formula>
    </cfRule>
  </conditionalFormatting>
  <conditionalFormatting sqref="O64:O65">
    <cfRule type="cellIs" dxfId="1456" priority="791" operator="lessThan">
      <formula>0</formula>
    </cfRule>
  </conditionalFormatting>
  <conditionalFormatting sqref="O32:O33">
    <cfRule type="cellIs" dxfId="1455" priority="786" operator="lessThan">
      <formula>0</formula>
    </cfRule>
  </conditionalFormatting>
  <conditionalFormatting sqref="O35">
    <cfRule type="cellIs" dxfId="1454" priority="785" operator="lessThan">
      <formula>0</formula>
    </cfRule>
  </conditionalFormatting>
  <conditionalFormatting sqref="O36">
    <cfRule type="cellIs" dxfId="1453" priority="784" operator="lessThan">
      <formula>0</formula>
    </cfRule>
  </conditionalFormatting>
  <conditionalFormatting sqref="O42">
    <cfRule type="cellIs" dxfId="1452" priority="777" operator="lessThan">
      <formula>0</formula>
    </cfRule>
  </conditionalFormatting>
  <conditionalFormatting sqref="O67">
    <cfRule type="cellIs" dxfId="1451" priority="769" operator="lessThan">
      <formula>0</formula>
    </cfRule>
  </conditionalFormatting>
  <conditionalFormatting sqref="O61">
    <cfRule type="cellIs" dxfId="1450" priority="870" operator="lessThan">
      <formula>0</formula>
    </cfRule>
  </conditionalFormatting>
  <conditionalFormatting sqref="O8 O62 O26 O10:O11 O46:O47 O66 O43:O44 O15:O17">
    <cfRule type="cellIs" dxfId="1449" priority="867" operator="lessThan">
      <formula>0</formula>
    </cfRule>
  </conditionalFormatting>
  <conditionalFormatting sqref="O70">
    <cfRule type="cellIs" dxfId="1448" priority="864" operator="lessThan">
      <formula>0</formula>
    </cfRule>
  </conditionalFormatting>
  <conditionalFormatting sqref="O70">
    <cfRule type="cellIs" dxfId="1447" priority="863" operator="lessThan">
      <formula>0</formula>
    </cfRule>
  </conditionalFormatting>
  <conditionalFormatting sqref="O48">
    <cfRule type="cellIs" dxfId="1446" priority="860" operator="lessThan">
      <formula>0</formula>
    </cfRule>
  </conditionalFormatting>
  <conditionalFormatting sqref="O49">
    <cfRule type="cellIs" dxfId="1445" priority="859" operator="lessThan">
      <formula>0</formula>
    </cfRule>
  </conditionalFormatting>
  <conditionalFormatting sqref="O69">
    <cfRule type="cellIs" dxfId="1444" priority="865" operator="lessThan">
      <formula>0</formula>
    </cfRule>
  </conditionalFormatting>
  <conditionalFormatting sqref="O50">
    <cfRule type="cellIs" dxfId="1443" priority="858" operator="lessThan">
      <formula>0</formula>
    </cfRule>
  </conditionalFormatting>
  <conditionalFormatting sqref="O52">
    <cfRule type="cellIs" dxfId="1442" priority="857" operator="lessThan">
      <formula>0</formula>
    </cfRule>
  </conditionalFormatting>
  <conditionalFormatting sqref="O55">
    <cfRule type="cellIs" dxfId="1441" priority="856" operator="lessThan">
      <formula>0</formula>
    </cfRule>
  </conditionalFormatting>
  <conditionalFormatting sqref="O56">
    <cfRule type="cellIs" dxfId="1440" priority="855" operator="lessThan">
      <formula>0</formula>
    </cfRule>
  </conditionalFormatting>
  <conditionalFormatting sqref="O7">
    <cfRule type="cellIs" dxfId="1439" priority="854" operator="lessThan">
      <formula>0</formula>
    </cfRule>
  </conditionalFormatting>
  <conditionalFormatting sqref="O9">
    <cfRule type="cellIs" dxfId="1438" priority="853" operator="lessThan">
      <formula>0</formula>
    </cfRule>
  </conditionalFormatting>
  <conditionalFormatting sqref="O18:O20 O24:O25">
    <cfRule type="cellIs" dxfId="1437" priority="852" operator="lessThan">
      <formula>0</formula>
    </cfRule>
  </conditionalFormatting>
  <conditionalFormatting sqref="O27 O30:O31">
    <cfRule type="cellIs" dxfId="1436" priority="851" operator="lessThan">
      <formula>0</formula>
    </cfRule>
  </conditionalFormatting>
  <conditionalFormatting sqref="O51">
    <cfRule type="cellIs" dxfId="1435" priority="812" operator="lessThan">
      <formula>0</formula>
    </cfRule>
  </conditionalFormatting>
  <conditionalFormatting sqref="O53">
    <cfRule type="cellIs" dxfId="1434" priority="807" operator="lessThan">
      <formula>0</formula>
    </cfRule>
  </conditionalFormatting>
  <conditionalFormatting sqref="O53:O54">
    <cfRule type="cellIs" dxfId="1433" priority="805" operator="lessThan">
      <formula>0</formula>
    </cfRule>
  </conditionalFormatting>
  <conditionalFormatting sqref="O45:O50 O52 O55:O56">
    <cfRule type="cellIs" dxfId="1432" priority="818" operator="lessThan">
      <formula>0</formula>
    </cfRule>
  </conditionalFormatting>
  <conditionalFormatting sqref="O51">
    <cfRule type="cellIs" dxfId="1431" priority="813" operator="lessThan">
      <formula>0</formula>
    </cfRule>
  </conditionalFormatting>
  <conditionalFormatting sqref="O54">
    <cfRule type="cellIs" dxfId="1430" priority="806" operator="lessThan">
      <formula>0</formula>
    </cfRule>
  </conditionalFormatting>
  <conditionalFormatting sqref="O34:O36">
    <cfRule type="cellIs" dxfId="1429" priority="783" operator="lessThan">
      <formula>0</formula>
    </cfRule>
  </conditionalFormatting>
  <conditionalFormatting sqref="O63:O65">
    <cfRule type="cellIs" dxfId="1428" priority="790" operator="lessThan">
      <formula>0</formula>
    </cfRule>
  </conditionalFormatting>
  <conditionalFormatting sqref="O38 O40:O41">
    <cfRule type="cellIs" dxfId="1427" priority="776" operator="lessThan">
      <formula>0</formula>
    </cfRule>
  </conditionalFormatting>
  <conditionalFormatting sqref="O39">
    <cfRule type="cellIs" dxfId="1426" priority="773" operator="lessThan">
      <formula>0</formula>
    </cfRule>
  </conditionalFormatting>
  <conditionalFormatting sqref="O39">
    <cfRule type="cellIs" dxfId="1425" priority="772" operator="lessThan">
      <formula>0</formula>
    </cfRule>
  </conditionalFormatting>
  <conditionalFormatting sqref="P57 P59:P60">
    <cfRule type="cellIs" dxfId="1424" priority="664" operator="lessThan">
      <formula>0</formula>
    </cfRule>
  </conditionalFormatting>
  <conditionalFormatting sqref="P42">
    <cfRule type="cellIs" dxfId="1423" priority="651" operator="lessThan">
      <formula>0</formula>
    </cfRule>
  </conditionalFormatting>
  <conditionalFormatting sqref="P37 P40:P41">
    <cfRule type="cellIs" dxfId="1422" priority="642" operator="lessThan">
      <formula>0</formula>
    </cfRule>
  </conditionalFormatting>
  <conditionalFormatting sqref="P61">
    <cfRule type="cellIs" dxfId="1421" priority="663" operator="lessThan">
      <formula>0</formula>
    </cfRule>
  </conditionalFormatting>
  <conditionalFormatting sqref="P58:P60">
    <cfRule type="cellIs" dxfId="1420" priority="662" operator="lessThan">
      <formula>0</formula>
    </cfRule>
  </conditionalFormatting>
  <conditionalFormatting sqref="P64:P65">
    <cfRule type="cellIs" dxfId="1419" priority="655" operator="lessThan">
      <formula>0</formula>
    </cfRule>
  </conditionalFormatting>
  <conditionalFormatting sqref="P32:P33">
    <cfRule type="cellIs" dxfId="1418" priority="650" operator="lessThan">
      <formula>0</formula>
    </cfRule>
  </conditionalFormatting>
  <conditionalFormatting sqref="P35">
    <cfRule type="cellIs" dxfId="1417" priority="649" operator="lessThan">
      <formula>0</formula>
    </cfRule>
  </conditionalFormatting>
  <conditionalFormatting sqref="P36">
    <cfRule type="cellIs" dxfId="1416" priority="648" operator="lessThan">
      <formula>0</formula>
    </cfRule>
  </conditionalFormatting>
  <conditionalFormatting sqref="P42">
    <cfRule type="cellIs" dxfId="1415" priority="641" operator="lessThan">
      <formula>0</formula>
    </cfRule>
  </conditionalFormatting>
  <conditionalFormatting sqref="P67">
    <cfRule type="cellIs" dxfId="1414" priority="633" operator="lessThan">
      <formula>0</formula>
    </cfRule>
  </conditionalFormatting>
  <conditionalFormatting sqref="P61">
    <cfRule type="cellIs" dxfId="1413" priority="734" operator="lessThan">
      <formula>0</formula>
    </cfRule>
  </conditionalFormatting>
  <conditionalFormatting sqref="P8 P62 P26 P10:P11 P46:P47 P66 P43:P44 P15:P17">
    <cfRule type="cellIs" dxfId="1412" priority="731" operator="lessThan">
      <formula>0</formula>
    </cfRule>
  </conditionalFormatting>
  <conditionalFormatting sqref="P70">
    <cfRule type="cellIs" dxfId="1411" priority="728" operator="lessThan">
      <formula>0</formula>
    </cfRule>
  </conditionalFormatting>
  <conditionalFormatting sqref="P70">
    <cfRule type="cellIs" dxfId="1410" priority="727" operator="lessThan">
      <formula>0</formula>
    </cfRule>
  </conditionalFormatting>
  <conditionalFormatting sqref="P48">
    <cfRule type="cellIs" dxfId="1409" priority="724" operator="lessThan">
      <formula>0</formula>
    </cfRule>
  </conditionalFormatting>
  <conditionalFormatting sqref="P49">
    <cfRule type="cellIs" dxfId="1408" priority="723" operator="lessThan">
      <formula>0</formula>
    </cfRule>
  </conditionalFormatting>
  <conditionalFormatting sqref="P69">
    <cfRule type="cellIs" dxfId="1407" priority="729" operator="lessThan">
      <formula>0</formula>
    </cfRule>
  </conditionalFormatting>
  <conditionalFormatting sqref="P50">
    <cfRule type="cellIs" dxfId="1406" priority="722" operator="lessThan">
      <formula>0</formula>
    </cfRule>
  </conditionalFormatting>
  <conditionalFormatting sqref="P52">
    <cfRule type="cellIs" dxfId="1405" priority="721" operator="lessThan">
      <formula>0</formula>
    </cfRule>
  </conditionalFormatting>
  <conditionalFormatting sqref="P55">
    <cfRule type="cellIs" dxfId="1404" priority="720" operator="lessThan">
      <formula>0</formula>
    </cfRule>
  </conditionalFormatting>
  <conditionalFormatting sqref="P56">
    <cfRule type="cellIs" dxfId="1403" priority="719" operator="lessThan">
      <formula>0</formula>
    </cfRule>
  </conditionalFormatting>
  <conditionalFormatting sqref="P7">
    <cfRule type="cellIs" dxfId="1402" priority="718" operator="lessThan">
      <formula>0</formula>
    </cfRule>
  </conditionalFormatting>
  <conditionalFormatting sqref="P9">
    <cfRule type="cellIs" dxfId="1401" priority="717" operator="lessThan">
      <formula>0</formula>
    </cfRule>
  </conditionalFormatting>
  <conditionalFormatting sqref="P18:P20 P24:P25">
    <cfRule type="cellIs" dxfId="1400" priority="716" operator="lessThan">
      <formula>0</formula>
    </cfRule>
  </conditionalFormatting>
  <conditionalFormatting sqref="P27 P30:P31">
    <cfRule type="cellIs" dxfId="1399" priority="715" operator="lessThan">
      <formula>0</formula>
    </cfRule>
  </conditionalFormatting>
  <conditionalFormatting sqref="P51">
    <cfRule type="cellIs" dxfId="1398" priority="676" operator="lessThan">
      <formula>0</formula>
    </cfRule>
  </conditionalFormatting>
  <conditionalFormatting sqref="P53">
    <cfRule type="cellIs" dxfId="1397" priority="671" operator="lessThan">
      <formula>0</formula>
    </cfRule>
  </conditionalFormatting>
  <conditionalFormatting sqref="P53:P54">
    <cfRule type="cellIs" dxfId="1396" priority="669" operator="lessThan">
      <formula>0</formula>
    </cfRule>
  </conditionalFormatting>
  <conditionalFormatting sqref="P45:P50 P52 P55:P56">
    <cfRule type="cellIs" dxfId="1395" priority="682" operator="lessThan">
      <formula>0</formula>
    </cfRule>
  </conditionalFormatting>
  <conditionalFormatting sqref="P51">
    <cfRule type="cellIs" dxfId="1394" priority="677" operator="lessThan">
      <formula>0</formula>
    </cfRule>
  </conditionalFormatting>
  <conditionalFormatting sqref="P54">
    <cfRule type="cellIs" dxfId="1393" priority="670" operator="lessThan">
      <formula>0</formula>
    </cfRule>
  </conditionalFormatting>
  <conditionalFormatting sqref="P34:P36">
    <cfRule type="cellIs" dxfId="1392" priority="647" operator="lessThan">
      <formula>0</formula>
    </cfRule>
  </conditionalFormatting>
  <conditionalFormatting sqref="P63:P65">
    <cfRule type="cellIs" dxfId="1391" priority="654" operator="lessThan">
      <formula>0</formula>
    </cfRule>
  </conditionalFormatting>
  <conditionalFormatting sqref="P38 P40:P41">
    <cfRule type="cellIs" dxfId="1390" priority="640" operator="lessThan">
      <formula>0</formula>
    </cfRule>
  </conditionalFormatting>
  <conditionalFormatting sqref="P39">
    <cfRule type="cellIs" dxfId="1389" priority="637" operator="lessThan">
      <formula>0</formula>
    </cfRule>
  </conditionalFormatting>
  <conditionalFormatting sqref="P39">
    <cfRule type="cellIs" dxfId="1388" priority="636" operator="lessThan">
      <formula>0</formula>
    </cfRule>
  </conditionalFormatting>
  <conditionalFormatting sqref="Q57 Q59:Q60">
    <cfRule type="cellIs" dxfId="1387" priority="528" operator="lessThan">
      <formula>0</formula>
    </cfRule>
  </conditionalFormatting>
  <conditionalFormatting sqref="Q42">
    <cfRule type="cellIs" dxfId="1386" priority="515" operator="lessThan">
      <formula>0</formula>
    </cfRule>
  </conditionalFormatting>
  <conditionalFormatting sqref="Q37 Q40:Q41">
    <cfRule type="cellIs" dxfId="1385" priority="506" operator="lessThan">
      <formula>0</formula>
    </cfRule>
  </conditionalFormatting>
  <conditionalFormatting sqref="Q61">
    <cfRule type="cellIs" dxfId="1384" priority="527" operator="lessThan">
      <formula>0</formula>
    </cfRule>
  </conditionalFormatting>
  <conditionalFormatting sqref="Q58:Q60">
    <cfRule type="cellIs" dxfId="1383" priority="526" operator="lessThan">
      <formula>0</formula>
    </cfRule>
  </conditionalFormatting>
  <conditionalFormatting sqref="Q64:Q65">
    <cfRule type="cellIs" dxfId="1382" priority="519" operator="lessThan">
      <formula>0</formula>
    </cfRule>
  </conditionalFormatting>
  <conditionalFormatting sqref="Q32:Q33">
    <cfRule type="cellIs" dxfId="1381" priority="514" operator="lessThan">
      <formula>0</formula>
    </cfRule>
  </conditionalFormatting>
  <conditionalFormatting sqref="Q35">
    <cfRule type="cellIs" dxfId="1380" priority="513" operator="lessThan">
      <formula>0</formula>
    </cfRule>
  </conditionalFormatting>
  <conditionalFormatting sqref="Q36">
    <cfRule type="cellIs" dxfId="1379" priority="512" operator="lessThan">
      <formula>0</formula>
    </cfRule>
  </conditionalFormatting>
  <conditionalFormatting sqref="Q42">
    <cfRule type="cellIs" dxfId="1378" priority="505" operator="lessThan">
      <formula>0</formula>
    </cfRule>
  </conditionalFormatting>
  <conditionalFormatting sqref="Q67">
    <cfRule type="cellIs" dxfId="1377" priority="497" operator="lessThan">
      <formula>0</formula>
    </cfRule>
  </conditionalFormatting>
  <conditionalFormatting sqref="Q61">
    <cfRule type="cellIs" dxfId="1376" priority="598" operator="lessThan">
      <formula>0</formula>
    </cfRule>
  </conditionalFormatting>
  <conditionalFormatting sqref="Q8 Q62 Q26 Q10:Q11 Q46:Q47 Q66 Q43:Q44 Q15:Q17">
    <cfRule type="cellIs" dxfId="1375" priority="595" operator="lessThan">
      <formula>0</formula>
    </cfRule>
  </conditionalFormatting>
  <conditionalFormatting sqref="Q70">
    <cfRule type="cellIs" dxfId="1374" priority="592" operator="lessThan">
      <formula>0</formula>
    </cfRule>
  </conditionalFormatting>
  <conditionalFormatting sqref="Q70">
    <cfRule type="cellIs" dxfId="1373" priority="591" operator="lessThan">
      <formula>0</formula>
    </cfRule>
  </conditionalFormatting>
  <conditionalFormatting sqref="Q48">
    <cfRule type="cellIs" dxfId="1372" priority="588" operator="lessThan">
      <formula>0</formula>
    </cfRule>
  </conditionalFormatting>
  <conditionalFormatting sqref="Q49">
    <cfRule type="cellIs" dxfId="1371" priority="587" operator="lessThan">
      <formula>0</formula>
    </cfRule>
  </conditionalFormatting>
  <conditionalFormatting sqref="Q69">
    <cfRule type="cellIs" dxfId="1370" priority="593" operator="lessThan">
      <formula>0</formula>
    </cfRule>
  </conditionalFormatting>
  <conditionalFormatting sqref="Q50">
    <cfRule type="cellIs" dxfId="1369" priority="586" operator="lessThan">
      <formula>0</formula>
    </cfRule>
  </conditionalFormatting>
  <conditionalFormatting sqref="Q52">
    <cfRule type="cellIs" dxfId="1368" priority="585" operator="lessThan">
      <formula>0</formula>
    </cfRule>
  </conditionalFormatting>
  <conditionalFormatting sqref="Q55">
    <cfRule type="cellIs" dxfId="1367" priority="584" operator="lessThan">
      <formula>0</formula>
    </cfRule>
  </conditionalFormatting>
  <conditionalFormatting sqref="Q56">
    <cfRule type="cellIs" dxfId="1366" priority="583" operator="lessThan">
      <formula>0</formula>
    </cfRule>
  </conditionalFormatting>
  <conditionalFormatting sqref="Q7">
    <cfRule type="cellIs" dxfId="1365" priority="582" operator="lessThan">
      <formula>0</formula>
    </cfRule>
  </conditionalFormatting>
  <conditionalFormatting sqref="Q9">
    <cfRule type="cellIs" dxfId="1364" priority="581" operator="lessThan">
      <formula>0</formula>
    </cfRule>
  </conditionalFormatting>
  <conditionalFormatting sqref="Q18:Q20 Q24:Q25">
    <cfRule type="cellIs" dxfId="1363" priority="580" operator="lessThan">
      <formula>0</formula>
    </cfRule>
  </conditionalFormatting>
  <conditionalFormatting sqref="Q27 Q30:Q31">
    <cfRule type="cellIs" dxfId="1362" priority="579" operator="lessThan">
      <formula>0</formula>
    </cfRule>
  </conditionalFormatting>
  <conditionalFormatting sqref="Q51">
    <cfRule type="cellIs" dxfId="1361" priority="540" operator="lessThan">
      <formula>0</formula>
    </cfRule>
  </conditionalFormatting>
  <conditionalFormatting sqref="Q53">
    <cfRule type="cellIs" dxfId="1360" priority="535" operator="lessThan">
      <formula>0</formula>
    </cfRule>
  </conditionalFormatting>
  <conditionalFormatting sqref="Q53:Q54">
    <cfRule type="cellIs" dxfId="1359" priority="533" operator="lessThan">
      <formula>0</formula>
    </cfRule>
  </conditionalFormatting>
  <conditionalFormatting sqref="Q45:Q50 Q52 Q55:Q56">
    <cfRule type="cellIs" dxfId="1358" priority="546" operator="lessThan">
      <formula>0</formula>
    </cfRule>
  </conditionalFormatting>
  <conditionalFormatting sqref="Q51">
    <cfRule type="cellIs" dxfId="1357" priority="541" operator="lessThan">
      <formula>0</formula>
    </cfRule>
  </conditionalFormatting>
  <conditionalFormatting sqref="Q54">
    <cfRule type="cellIs" dxfId="1356" priority="534" operator="lessThan">
      <formula>0</formula>
    </cfRule>
  </conditionalFormatting>
  <conditionalFormatting sqref="Q34:Q36">
    <cfRule type="cellIs" dxfId="1355" priority="511" operator="lessThan">
      <formula>0</formula>
    </cfRule>
  </conditionalFormatting>
  <conditionalFormatting sqref="Q63:Q65">
    <cfRule type="cellIs" dxfId="1354" priority="518" operator="lessThan">
      <formula>0</formula>
    </cfRule>
  </conditionalFormatting>
  <conditionalFormatting sqref="Q38 Q40:Q41">
    <cfRule type="cellIs" dxfId="1353" priority="504" operator="lessThan">
      <formula>0</formula>
    </cfRule>
  </conditionalFormatting>
  <conditionalFormatting sqref="Q39">
    <cfRule type="cellIs" dxfId="1352" priority="501" operator="lessThan">
      <formula>0</formula>
    </cfRule>
  </conditionalFormatting>
  <conditionalFormatting sqref="Q39">
    <cfRule type="cellIs" dxfId="1351" priority="500" operator="lessThan">
      <formula>0</formula>
    </cfRule>
  </conditionalFormatting>
  <conditionalFormatting sqref="R70">
    <cfRule type="cellIs" dxfId="1350" priority="456" operator="lessThan">
      <formula>0</formula>
    </cfRule>
  </conditionalFormatting>
  <conditionalFormatting sqref="R70">
    <cfRule type="cellIs" dxfId="1349" priority="455" operator="lessThan">
      <formula>0</formula>
    </cfRule>
  </conditionalFormatting>
  <conditionalFormatting sqref="R10:R11 R15:R16">
    <cfRule type="cellIs" dxfId="1348" priority="360" operator="lessThan">
      <formula>0</formula>
    </cfRule>
  </conditionalFormatting>
  <conditionalFormatting sqref="R57">
    <cfRule type="cellIs" dxfId="1347" priority="358" operator="lessThan">
      <formula>0</formula>
    </cfRule>
  </conditionalFormatting>
  <conditionalFormatting sqref="R10:R11 R15:R16">
    <cfRule type="cellIs" dxfId="1346" priority="359" operator="lessThan">
      <formula>0</formula>
    </cfRule>
  </conditionalFormatting>
  <conditionalFormatting sqref="R37">
    <cfRule type="cellIs" dxfId="1345" priority="356" operator="lessThan">
      <formula>0</formula>
    </cfRule>
  </conditionalFormatting>
  <conditionalFormatting sqref="R32:R33">
    <cfRule type="cellIs" dxfId="1344" priority="357" operator="lessThan">
      <formula>0</formula>
    </cfRule>
  </conditionalFormatting>
  <conditionalFormatting sqref="R11">
    <cfRule type="cellIs" dxfId="1343" priority="354" operator="lessThan">
      <formula>0</formula>
    </cfRule>
  </conditionalFormatting>
  <conditionalFormatting sqref="R8 R62 R17 R26 R66 R43:R44">
    <cfRule type="cellIs" dxfId="1342" priority="365" operator="lessThan">
      <formula>0</formula>
    </cfRule>
  </conditionalFormatting>
  <conditionalFormatting sqref="R9">
    <cfRule type="cellIs" dxfId="1341" priority="364" operator="lessThan">
      <formula>0</formula>
    </cfRule>
  </conditionalFormatting>
  <conditionalFormatting sqref="R69">
    <cfRule type="cellIs" dxfId="1340" priority="363" operator="lessThan">
      <formula>0</formula>
    </cfRule>
  </conditionalFormatting>
  <conditionalFormatting sqref="R7">
    <cfRule type="cellIs" dxfId="1339" priority="362" operator="lessThan">
      <formula>0</formula>
    </cfRule>
  </conditionalFormatting>
  <conditionalFormatting sqref="R9">
    <cfRule type="cellIs" dxfId="1338" priority="361" operator="lessThan">
      <formula>0</formula>
    </cfRule>
  </conditionalFormatting>
  <conditionalFormatting sqref="R11">
    <cfRule type="cellIs" dxfId="1337" priority="353" operator="lessThan">
      <formula>0</formula>
    </cfRule>
  </conditionalFormatting>
  <conditionalFormatting sqref="R15">
    <cfRule type="cellIs" dxfId="1336" priority="352" operator="lessThan">
      <formula>0</formula>
    </cfRule>
  </conditionalFormatting>
  <conditionalFormatting sqref="R15">
    <cfRule type="cellIs" dxfId="1335" priority="351" operator="lessThan">
      <formula>0</formula>
    </cfRule>
  </conditionalFormatting>
  <conditionalFormatting sqref="R16">
    <cfRule type="cellIs" dxfId="1334" priority="350" operator="lessThan">
      <formula>0</formula>
    </cfRule>
  </conditionalFormatting>
  <conditionalFormatting sqref="R16">
    <cfRule type="cellIs" dxfId="1333" priority="349" operator="lessThan">
      <formula>0</formula>
    </cfRule>
  </conditionalFormatting>
  <conditionalFormatting sqref="U58:U61">
    <cfRule type="cellIs" dxfId="1332" priority="156" operator="lessThan">
      <formula>0</formula>
    </cfRule>
  </conditionalFormatting>
  <conditionalFormatting sqref="U58:U61">
    <cfRule type="cellIs" dxfId="1331" priority="155" operator="lessThan">
      <formula>0</formula>
    </cfRule>
  </conditionalFormatting>
  <conditionalFormatting sqref="U70">
    <cfRule type="cellIs" dxfId="1330" priority="292" operator="lessThan">
      <formula>0</formula>
    </cfRule>
  </conditionalFormatting>
  <conditionalFormatting sqref="U70">
    <cfRule type="cellIs" dxfId="1329" priority="291" operator="lessThan">
      <formula>0</formula>
    </cfRule>
  </conditionalFormatting>
  <conditionalFormatting sqref="U63:U65">
    <cfRule type="cellIs" dxfId="1328" priority="151" operator="lessThan">
      <formula>0</formula>
    </cfRule>
  </conditionalFormatting>
  <conditionalFormatting sqref="U63:U65">
    <cfRule type="cellIs" dxfId="1327" priority="150" operator="lessThan">
      <formula>0</formula>
    </cfRule>
  </conditionalFormatting>
  <conditionalFormatting sqref="U58:U61">
    <cfRule type="cellIs" dxfId="1326" priority="154" operator="lessThan">
      <formula>0</formula>
    </cfRule>
  </conditionalFormatting>
  <conditionalFormatting sqref="R18:R20 R24:R25">
    <cfRule type="cellIs" dxfId="1325" priority="133" operator="lessThan">
      <formula>0</formula>
    </cfRule>
  </conditionalFormatting>
  <conditionalFormatting sqref="U63:U65">
    <cfRule type="cellIs" dxfId="1324" priority="149" operator="lessThan">
      <formula>0</formula>
    </cfRule>
  </conditionalFormatting>
  <conditionalFormatting sqref="U63:U65">
    <cfRule type="cellIs" dxfId="1323" priority="148" operator="lessThan">
      <formula>0</formula>
    </cfRule>
  </conditionalFormatting>
  <conditionalFormatting sqref="U8">
    <cfRule type="cellIs" dxfId="1322" priority="147" operator="lessThan">
      <formula>0</formula>
    </cfRule>
  </conditionalFormatting>
  <conditionalFormatting sqref="U9">
    <cfRule type="cellIs" dxfId="1321" priority="146" operator="lessThan">
      <formula>0</formula>
    </cfRule>
  </conditionalFormatting>
  <conditionalFormatting sqref="U26">
    <cfRule type="cellIs" dxfId="1320" priority="144" operator="lessThan">
      <formula>0</formula>
    </cfRule>
  </conditionalFormatting>
  <conditionalFormatting sqref="U32">
    <cfRule type="cellIs" dxfId="1319" priority="143" operator="lessThan">
      <formula>0</formula>
    </cfRule>
  </conditionalFormatting>
  <conditionalFormatting sqref="U33">
    <cfRule type="cellIs" dxfId="1318" priority="142" operator="lessThan">
      <formula>0</formula>
    </cfRule>
  </conditionalFormatting>
  <conditionalFormatting sqref="R34:R36">
    <cfRule type="cellIs" dxfId="1317" priority="128" operator="lessThan">
      <formula>0</formula>
    </cfRule>
  </conditionalFormatting>
  <conditionalFormatting sqref="R38:R42">
    <cfRule type="cellIs" dxfId="1316" priority="127" operator="lessThan">
      <formula>0</formula>
    </cfRule>
  </conditionalFormatting>
  <conditionalFormatting sqref="R27 R30:R31">
    <cfRule type="cellIs" dxfId="1315" priority="131" operator="lessThan">
      <formula>0</formula>
    </cfRule>
  </conditionalFormatting>
  <conditionalFormatting sqref="U44">
    <cfRule type="cellIs" dxfId="1314" priority="139" operator="lessThan">
      <formula>0</formula>
    </cfRule>
  </conditionalFormatting>
  <conditionalFormatting sqref="U57">
    <cfRule type="cellIs" dxfId="1313" priority="138" operator="lessThan">
      <formula>0</formula>
    </cfRule>
  </conditionalFormatting>
  <conditionalFormatting sqref="V8:V11 V15:V20 V24:V27 V30:V65">
    <cfRule type="cellIs" dxfId="1312" priority="136" operator="lessThan">
      <formula>0</formula>
    </cfRule>
  </conditionalFormatting>
  <conditionalFormatting sqref="R58:R61">
    <cfRule type="cellIs" dxfId="1311" priority="123" operator="lessThan">
      <formula>0</formula>
    </cfRule>
  </conditionalFormatting>
  <conditionalFormatting sqref="U37">
    <cfRule type="cellIs" dxfId="1310" priority="141" operator="lessThan">
      <formula>0</formula>
    </cfRule>
  </conditionalFormatting>
  <conditionalFormatting sqref="U43">
    <cfRule type="cellIs" dxfId="1309" priority="140" operator="lessThan">
      <formula>0</formula>
    </cfRule>
  </conditionalFormatting>
  <conditionalFormatting sqref="U62">
    <cfRule type="cellIs" dxfId="1308" priority="137" operator="lessThan">
      <formula>0</formula>
    </cfRule>
  </conditionalFormatting>
  <conditionalFormatting sqref="R45:R56">
    <cfRule type="cellIs" dxfId="1307" priority="125" operator="lessThan">
      <formula>0</formula>
    </cfRule>
  </conditionalFormatting>
  <conditionalFormatting sqref="R34:R36">
    <cfRule type="cellIs" dxfId="1306" priority="129" operator="lessThan">
      <formula>0</formula>
    </cfRule>
  </conditionalFormatting>
  <conditionalFormatting sqref="U7">
    <cfRule type="cellIs" dxfId="1305" priority="135" operator="lessThan">
      <formula>0</formula>
    </cfRule>
  </conditionalFormatting>
  <conditionalFormatting sqref="U67">
    <cfRule type="cellIs" dxfId="1304" priority="134" operator="lessThan">
      <formula>0</formula>
    </cfRule>
  </conditionalFormatting>
  <conditionalFormatting sqref="R38:R42">
    <cfRule type="cellIs" dxfId="1303" priority="126" operator="lessThan">
      <formula>0</formula>
    </cfRule>
  </conditionalFormatting>
  <conditionalFormatting sqref="R18:R20 R24:R25">
    <cfRule type="cellIs" dxfId="1302" priority="132" operator="lessThan">
      <formula>0</formula>
    </cfRule>
  </conditionalFormatting>
  <conditionalFormatting sqref="R27 R30:R31">
    <cfRule type="cellIs" dxfId="1301" priority="130" operator="lessThan">
      <formula>0</formula>
    </cfRule>
  </conditionalFormatting>
  <conditionalFormatting sqref="R45:R56">
    <cfRule type="cellIs" dxfId="1300" priority="124" operator="lessThan">
      <formula>0</formula>
    </cfRule>
  </conditionalFormatting>
  <conditionalFormatting sqref="R58:R61">
    <cfRule type="cellIs" dxfId="1299" priority="122" operator="lessThan">
      <formula>0</formula>
    </cfRule>
  </conditionalFormatting>
  <conditionalFormatting sqref="R63:R65">
    <cfRule type="cellIs" dxfId="1298" priority="120" operator="lessThan">
      <formula>0</formula>
    </cfRule>
  </conditionalFormatting>
  <conditionalFormatting sqref="R63:R65">
    <cfRule type="cellIs" dxfId="1297" priority="121" operator="lessThan">
      <formula>0</formula>
    </cfRule>
  </conditionalFormatting>
  <conditionalFormatting sqref="U15:U16">
    <cfRule type="cellIs" dxfId="1296" priority="254" operator="lessThan">
      <formula>0</formula>
    </cfRule>
  </conditionalFormatting>
  <conditionalFormatting sqref="U45:U56">
    <cfRule type="cellIs" dxfId="1295" priority="160" operator="lessThan">
      <formula>0</formula>
    </cfRule>
  </conditionalFormatting>
  <conditionalFormatting sqref="U15:U16">
    <cfRule type="cellIs" dxfId="1294" priority="253" operator="lessThan">
      <formula>0</formula>
    </cfRule>
  </conditionalFormatting>
  <conditionalFormatting sqref="U63:U65">
    <cfRule type="cellIs" dxfId="1293" priority="152" operator="lessThan">
      <formula>0</formula>
    </cfRule>
  </conditionalFormatting>
  <conditionalFormatting sqref="U66">
    <cfRule type="cellIs" dxfId="1292" priority="258" operator="lessThan">
      <formula>0</formula>
    </cfRule>
  </conditionalFormatting>
  <conditionalFormatting sqref="U69">
    <cfRule type="cellIs" dxfId="1291" priority="256" operator="lessThan">
      <formula>0</formula>
    </cfRule>
  </conditionalFormatting>
  <conditionalFormatting sqref="U34:U36">
    <cfRule type="cellIs" dxfId="1290" priority="176" operator="lessThan">
      <formula>0</formula>
    </cfRule>
  </conditionalFormatting>
  <conditionalFormatting sqref="U34:U36">
    <cfRule type="cellIs" dxfId="1289" priority="175" operator="lessThan">
      <formula>0</formula>
    </cfRule>
  </conditionalFormatting>
  <conditionalFormatting sqref="U15">
    <cfRule type="cellIs" dxfId="1288" priority="246" operator="lessThan">
      <formula>0</formula>
    </cfRule>
  </conditionalFormatting>
  <conditionalFormatting sqref="U15">
    <cfRule type="cellIs" dxfId="1287" priority="245" operator="lessThan">
      <formula>0</formula>
    </cfRule>
  </conditionalFormatting>
  <conditionalFormatting sqref="U16">
    <cfRule type="cellIs" dxfId="1286" priority="244" operator="lessThan">
      <formula>0</formula>
    </cfRule>
  </conditionalFormatting>
  <conditionalFormatting sqref="U16">
    <cfRule type="cellIs" dxfId="1285" priority="243" operator="lessThan">
      <formula>0</formula>
    </cfRule>
  </conditionalFormatting>
  <conditionalFormatting sqref="U63:U65">
    <cfRule type="cellIs" dxfId="1284" priority="153" operator="lessThan">
      <formula>0</formula>
    </cfRule>
  </conditionalFormatting>
  <conditionalFormatting sqref="R67">
    <cfRule type="cellIs" dxfId="1283" priority="119" operator="lessThan">
      <formula>0</formula>
    </cfRule>
  </conditionalFormatting>
  <conditionalFormatting sqref="U10:U11 U15:U16">
    <cfRule type="cellIs" dxfId="1282" priority="193" operator="lessThan">
      <formula>0</formula>
    </cfRule>
  </conditionalFormatting>
  <conditionalFormatting sqref="U10:U11 U15:U16">
    <cfRule type="cellIs" dxfId="1281" priority="192" operator="lessThan">
      <formula>0</formula>
    </cfRule>
  </conditionalFormatting>
  <conditionalFormatting sqref="U11">
    <cfRule type="cellIs" dxfId="1280" priority="191" operator="lessThan">
      <formula>0</formula>
    </cfRule>
  </conditionalFormatting>
  <conditionalFormatting sqref="U11">
    <cfRule type="cellIs" dxfId="1279" priority="190" operator="lessThan">
      <formula>0</formula>
    </cfRule>
  </conditionalFormatting>
  <conditionalFormatting sqref="U17">
    <cfRule type="cellIs" dxfId="1278" priority="145" operator="lessThan">
      <formula>0</formula>
    </cfRule>
  </conditionalFormatting>
  <conditionalFormatting sqref="U58:U61">
    <cfRule type="cellIs" dxfId="1277" priority="157" operator="lessThan">
      <formula>0</formula>
    </cfRule>
  </conditionalFormatting>
  <conditionalFormatting sqref="U45:U56">
    <cfRule type="cellIs" dxfId="1276" priority="161" operator="lessThan">
      <formula>0</formula>
    </cfRule>
  </conditionalFormatting>
  <conditionalFormatting sqref="U58:U61">
    <cfRule type="cellIs" dxfId="1275" priority="159" operator="lessThan">
      <formula>0</formula>
    </cfRule>
  </conditionalFormatting>
  <conditionalFormatting sqref="U18:U20 U24:U25">
    <cfRule type="cellIs" dxfId="1274" priority="189" operator="lessThan">
      <formula>0</formula>
    </cfRule>
  </conditionalFormatting>
  <conditionalFormatting sqref="U18:U20 U24:U25">
    <cfRule type="cellIs" dxfId="1273" priority="188" operator="lessThan">
      <formula>0</formula>
    </cfRule>
  </conditionalFormatting>
  <conditionalFormatting sqref="U18:U20 U24:U25">
    <cfRule type="cellIs" dxfId="1272" priority="187" operator="lessThan">
      <formula>0</formula>
    </cfRule>
  </conditionalFormatting>
  <conditionalFormatting sqref="U18:U20 U24:U25">
    <cfRule type="cellIs" dxfId="1271" priority="186" operator="lessThan">
      <formula>0</formula>
    </cfRule>
  </conditionalFormatting>
  <conditionalFormatting sqref="U18:U20 U24:U25">
    <cfRule type="cellIs" dxfId="1270" priority="185" operator="lessThan">
      <formula>0</formula>
    </cfRule>
  </conditionalFormatting>
  <conditionalFormatting sqref="U18:U20 U24:U25">
    <cfRule type="cellIs" dxfId="1269" priority="184" operator="lessThan">
      <formula>0</formula>
    </cfRule>
  </conditionalFormatting>
  <conditionalFormatting sqref="U27 U30:U31">
    <cfRule type="cellIs" dxfId="1268" priority="183" operator="lessThan">
      <formula>0</formula>
    </cfRule>
  </conditionalFormatting>
  <conditionalFormatting sqref="U27 U30:U31">
    <cfRule type="cellIs" dxfId="1267" priority="182" operator="lessThan">
      <formula>0</formula>
    </cfRule>
  </conditionalFormatting>
  <conditionalFormatting sqref="U27 U30:U31">
    <cfRule type="cellIs" dxfId="1266" priority="181" operator="lessThan">
      <formula>0</formula>
    </cfRule>
  </conditionalFormatting>
  <conditionalFormatting sqref="U27 U30:U31">
    <cfRule type="cellIs" dxfId="1265" priority="180" operator="lessThan">
      <formula>0</formula>
    </cfRule>
  </conditionalFormatting>
  <conditionalFormatting sqref="U27 U30:U31">
    <cfRule type="cellIs" dxfId="1264" priority="179" operator="lessThan">
      <formula>0</formula>
    </cfRule>
  </conditionalFormatting>
  <conditionalFormatting sqref="U27 U30:U31">
    <cfRule type="cellIs" dxfId="1263" priority="178" operator="lessThan">
      <formula>0</formula>
    </cfRule>
  </conditionalFormatting>
  <conditionalFormatting sqref="U34:U36">
    <cfRule type="cellIs" dxfId="1262" priority="177" operator="lessThan">
      <formula>0</formula>
    </cfRule>
  </conditionalFormatting>
  <conditionalFormatting sqref="U34:U36">
    <cfRule type="cellIs" dxfId="1261" priority="174" operator="lessThan">
      <formula>0</formula>
    </cfRule>
  </conditionalFormatting>
  <conditionalFormatting sqref="U34:U36">
    <cfRule type="cellIs" dxfId="1260" priority="173" operator="lessThan">
      <formula>0</formula>
    </cfRule>
  </conditionalFormatting>
  <conditionalFormatting sqref="U34:U36">
    <cfRule type="cellIs" dxfId="1259" priority="172" operator="lessThan">
      <formula>0</formula>
    </cfRule>
  </conditionalFormatting>
  <conditionalFormatting sqref="U38:U42">
    <cfRule type="cellIs" dxfId="1258" priority="171" operator="lessThan">
      <formula>0</formula>
    </cfRule>
  </conditionalFormatting>
  <conditionalFormatting sqref="U38:U42">
    <cfRule type="cellIs" dxfId="1257" priority="170" operator="lessThan">
      <formula>0</formula>
    </cfRule>
  </conditionalFormatting>
  <conditionalFormatting sqref="U38:U42">
    <cfRule type="cellIs" dxfId="1256" priority="169" operator="lessThan">
      <formula>0</formula>
    </cfRule>
  </conditionalFormatting>
  <conditionalFormatting sqref="U38:U42">
    <cfRule type="cellIs" dxfId="1255" priority="168" operator="lessThan">
      <formula>0</formula>
    </cfRule>
  </conditionalFormatting>
  <conditionalFormatting sqref="U38:U42">
    <cfRule type="cellIs" dxfId="1254" priority="167" operator="lessThan">
      <formula>0</formula>
    </cfRule>
  </conditionalFormatting>
  <conditionalFormatting sqref="U38:U42">
    <cfRule type="cellIs" dxfId="1253" priority="166" operator="lessThan">
      <formula>0</formula>
    </cfRule>
  </conditionalFormatting>
  <conditionalFormatting sqref="U45:U56">
    <cfRule type="cellIs" dxfId="1252" priority="165" operator="lessThan">
      <formula>0</formula>
    </cfRule>
  </conditionalFormatting>
  <conditionalFormatting sqref="U45:U56">
    <cfRule type="cellIs" dxfId="1251" priority="164" operator="lessThan">
      <formula>0</formula>
    </cfRule>
  </conditionalFormatting>
  <conditionalFormatting sqref="U45:U56">
    <cfRule type="cellIs" dxfId="1250" priority="163" operator="lessThan">
      <formula>0</formula>
    </cfRule>
  </conditionalFormatting>
  <conditionalFormatting sqref="U45:U56">
    <cfRule type="cellIs" dxfId="1249" priority="162" operator="lessThan">
      <formula>0</formula>
    </cfRule>
  </conditionalFormatting>
  <conditionalFormatting sqref="U58:U61">
    <cfRule type="cellIs" dxfId="1248" priority="158" operator="lessThan">
      <formula>0</formula>
    </cfRule>
  </conditionalFormatting>
  <conditionalFormatting sqref="F12">
    <cfRule type="cellIs" dxfId="1247" priority="118" operator="lessThan">
      <formula>0</formula>
    </cfRule>
  </conditionalFormatting>
  <conditionalFormatting sqref="E12">
    <cfRule type="cellIs" dxfId="1246" priority="117" operator="lessThan">
      <formula>0</formula>
    </cfRule>
  </conditionalFormatting>
  <conditionalFormatting sqref="G12">
    <cfRule type="cellIs" dxfId="1245" priority="116" operator="lessThan">
      <formula>0</formula>
    </cfRule>
  </conditionalFormatting>
  <conditionalFormatting sqref="H12">
    <cfRule type="cellIs" dxfId="1244" priority="115" operator="lessThan">
      <formula>0</formula>
    </cfRule>
  </conditionalFormatting>
  <conditionalFormatting sqref="I12">
    <cfRule type="cellIs" dxfId="1243" priority="114" operator="lessThan">
      <formula>0</formula>
    </cfRule>
  </conditionalFormatting>
  <conditionalFormatting sqref="J12">
    <cfRule type="cellIs" dxfId="1242" priority="113" operator="lessThan">
      <formula>0</formula>
    </cfRule>
  </conditionalFormatting>
  <conditionalFormatting sqref="K12">
    <cfRule type="cellIs" dxfId="1241" priority="112" operator="lessThan">
      <formula>0</formula>
    </cfRule>
  </conditionalFormatting>
  <conditionalFormatting sqref="L12">
    <cfRule type="cellIs" dxfId="1240" priority="111" operator="lessThan">
      <formula>0</formula>
    </cfRule>
  </conditionalFormatting>
  <conditionalFormatting sqref="M12">
    <cfRule type="cellIs" dxfId="1239" priority="110" operator="lessThan">
      <formula>0</formula>
    </cfRule>
  </conditionalFormatting>
  <conditionalFormatting sqref="N12">
    <cfRule type="cellIs" dxfId="1238" priority="109" operator="lessThan">
      <formula>0</formula>
    </cfRule>
  </conditionalFormatting>
  <conditionalFormatting sqref="O12">
    <cfRule type="cellIs" dxfId="1237" priority="108" operator="lessThan">
      <formula>0</formula>
    </cfRule>
  </conditionalFormatting>
  <conditionalFormatting sqref="P12">
    <cfRule type="cellIs" dxfId="1236" priority="107" operator="lessThan">
      <formula>0</formula>
    </cfRule>
  </conditionalFormatting>
  <conditionalFormatting sqref="Q12">
    <cfRule type="cellIs" dxfId="1235" priority="106" operator="lessThan">
      <formula>0</formula>
    </cfRule>
  </conditionalFormatting>
  <conditionalFormatting sqref="R12">
    <cfRule type="cellIs" dxfId="1234" priority="105" operator="lessThan">
      <formula>0</formula>
    </cfRule>
  </conditionalFormatting>
  <conditionalFormatting sqref="R12">
    <cfRule type="cellIs" dxfId="1233" priority="104" operator="lessThan">
      <formula>0</formula>
    </cfRule>
  </conditionalFormatting>
  <conditionalFormatting sqref="R12">
    <cfRule type="cellIs" dxfId="1232" priority="103" operator="lessThan">
      <formula>0</formula>
    </cfRule>
  </conditionalFormatting>
  <conditionalFormatting sqref="R12">
    <cfRule type="cellIs" dxfId="1231" priority="102" operator="lessThan">
      <formula>0</formula>
    </cfRule>
  </conditionalFormatting>
  <conditionalFormatting sqref="V12">
    <cfRule type="cellIs" dxfId="1230" priority="95" operator="lessThan">
      <formula>0</formula>
    </cfRule>
  </conditionalFormatting>
  <conditionalFormatting sqref="U12">
    <cfRule type="cellIs" dxfId="1229" priority="101" operator="lessThan">
      <formula>0</formula>
    </cfRule>
  </conditionalFormatting>
  <conditionalFormatting sqref="U12">
    <cfRule type="cellIs" dxfId="1228" priority="100" operator="lessThan">
      <formula>0</formula>
    </cfRule>
  </conditionalFormatting>
  <conditionalFormatting sqref="U12">
    <cfRule type="cellIs" dxfId="1227" priority="99" operator="lessThan">
      <formula>0</formula>
    </cfRule>
  </conditionalFormatting>
  <conditionalFormatting sqref="U12">
    <cfRule type="cellIs" dxfId="1226" priority="98" operator="lessThan">
      <formula>0</formula>
    </cfRule>
  </conditionalFormatting>
  <conditionalFormatting sqref="U12">
    <cfRule type="cellIs" dxfId="1225" priority="97" operator="lessThan">
      <formula>0</formula>
    </cfRule>
  </conditionalFormatting>
  <conditionalFormatting sqref="U12">
    <cfRule type="cellIs" dxfId="1224" priority="96" operator="lessThan">
      <formula>0</formula>
    </cfRule>
  </conditionalFormatting>
  <conditionalFormatting sqref="F13:F14">
    <cfRule type="cellIs" dxfId="1223" priority="94" operator="lessThan">
      <formula>0</formula>
    </cfRule>
  </conditionalFormatting>
  <conditionalFormatting sqref="E13:E14">
    <cfRule type="cellIs" dxfId="1222" priority="93" operator="lessThan">
      <formula>0</formula>
    </cfRule>
  </conditionalFormatting>
  <conditionalFormatting sqref="G13:G14">
    <cfRule type="cellIs" dxfId="1221" priority="92" operator="lessThan">
      <formula>0</formula>
    </cfRule>
  </conditionalFormatting>
  <conditionalFormatting sqref="H13:H14">
    <cfRule type="cellIs" dxfId="1220" priority="91" operator="lessThan">
      <formula>0</formula>
    </cfRule>
  </conditionalFormatting>
  <conditionalFormatting sqref="I13:I14">
    <cfRule type="cellIs" dxfId="1219" priority="90" operator="lessThan">
      <formula>0</formula>
    </cfRule>
  </conditionalFormatting>
  <conditionalFormatting sqref="J13:J14">
    <cfRule type="cellIs" dxfId="1218" priority="89" operator="lessThan">
      <formula>0</formula>
    </cfRule>
  </conditionalFormatting>
  <conditionalFormatting sqref="K13:K14">
    <cfRule type="cellIs" dxfId="1217" priority="88" operator="lessThan">
      <formula>0</formula>
    </cfRule>
  </conditionalFormatting>
  <conditionalFormatting sqref="L13:L14">
    <cfRule type="cellIs" dxfId="1216" priority="87" operator="lessThan">
      <formula>0</formula>
    </cfRule>
  </conditionalFormatting>
  <conditionalFormatting sqref="M13:M14">
    <cfRule type="cellIs" dxfId="1215" priority="86" operator="lessThan">
      <formula>0</formula>
    </cfRule>
  </conditionalFormatting>
  <conditionalFormatting sqref="N13:N14">
    <cfRule type="cellIs" dxfId="1214" priority="85" operator="lessThan">
      <formula>0</formula>
    </cfRule>
  </conditionalFormatting>
  <conditionalFormatting sqref="O13:O14">
    <cfRule type="cellIs" dxfId="1213" priority="84" operator="lessThan">
      <formula>0</formula>
    </cfRule>
  </conditionalFormatting>
  <conditionalFormatting sqref="P13:P14">
    <cfRule type="cellIs" dxfId="1212" priority="83" operator="lessThan">
      <formula>0</formula>
    </cfRule>
  </conditionalFormatting>
  <conditionalFormatting sqref="Q13:Q14">
    <cfRule type="cellIs" dxfId="1211" priority="82" operator="lessThan">
      <formula>0</formula>
    </cfRule>
  </conditionalFormatting>
  <conditionalFormatting sqref="R13:R14">
    <cfRule type="cellIs" dxfId="1210" priority="81" operator="lessThan">
      <formula>0</formula>
    </cfRule>
  </conditionalFormatting>
  <conditionalFormatting sqref="R13:R14">
    <cfRule type="cellIs" dxfId="1209" priority="80" operator="lessThan">
      <formula>0</formula>
    </cfRule>
  </conditionalFormatting>
  <conditionalFormatting sqref="R13">
    <cfRule type="cellIs" dxfId="1208" priority="79" operator="lessThan">
      <formula>0</formula>
    </cfRule>
  </conditionalFormatting>
  <conditionalFormatting sqref="R13">
    <cfRule type="cellIs" dxfId="1207" priority="78" operator="lessThan">
      <formula>0</formula>
    </cfRule>
  </conditionalFormatting>
  <conditionalFormatting sqref="R14">
    <cfRule type="cellIs" dxfId="1206" priority="77" operator="lessThan">
      <formula>0</formula>
    </cfRule>
  </conditionalFormatting>
  <conditionalFormatting sqref="R14">
    <cfRule type="cellIs" dxfId="1205" priority="76" operator="lessThan">
      <formula>0</formula>
    </cfRule>
  </conditionalFormatting>
  <conditionalFormatting sqref="V13:V14">
    <cfRule type="cellIs" dxfId="1204" priority="67" operator="lessThan">
      <formula>0</formula>
    </cfRule>
  </conditionalFormatting>
  <conditionalFormatting sqref="U13:U14">
    <cfRule type="cellIs" dxfId="1203" priority="75" operator="lessThan">
      <formula>0</formula>
    </cfRule>
  </conditionalFormatting>
  <conditionalFormatting sqref="U13:U14">
    <cfRule type="cellIs" dxfId="1202" priority="74" operator="lessThan">
      <formula>0</formula>
    </cfRule>
  </conditionalFormatting>
  <conditionalFormatting sqref="U13">
    <cfRule type="cellIs" dxfId="1201" priority="73" operator="lessThan">
      <formula>0</formula>
    </cfRule>
  </conditionalFormatting>
  <conditionalFormatting sqref="U13">
    <cfRule type="cellIs" dxfId="1200" priority="72" operator="lessThan">
      <formula>0</formula>
    </cfRule>
  </conditionalFormatting>
  <conditionalFormatting sqref="U14">
    <cfRule type="cellIs" dxfId="1199" priority="71" operator="lessThan">
      <formula>0</formula>
    </cfRule>
  </conditionalFormatting>
  <conditionalFormatting sqref="U14">
    <cfRule type="cellIs" dxfId="1198" priority="70" operator="lessThan">
      <formula>0</formula>
    </cfRule>
  </conditionalFormatting>
  <conditionalFormatting sqref="U13:U14">
    <cfRule type="cellIs" dxfId="1197" priority="69" operator="lessThan">
      <formula>0</formula>
    </cfRule>
  </conditionalFormatting>
  <conditionalFormatting sqref="U13:U14">
    <cfRule type="cellIs" dxfId="1196" priority="68" operator="lessThan">
      <formula>0</formula>
    </cfRule>
  </conditionalFormatting>
  <conditionalFormatting sqref="F21 F23">
    <cfRule type="cellIs" dxfId="1195" priority="66" operator="lessThan">
      <formula>0</formula>
    </cfRule>
  </conditionalFormatting>
  <conditionalFormatting sqref="E21 E23">
    <cfRule type="cellIs" dxfId="1194" priority="65" operator="lessThan">
      <formula>0</formula>
    </cfRule>
  </conditionalFormatting>
  <conditionalFormatting sqref="G21 G23">
    <cfRule type="cellIs" dxfId="1193" priority="64" operator="lessThan">
      <formula>0</formula>
    </cfRule>
  </conditionalFormatting>
  <conditionalFormatting sqref="H21 H23">
    <cfRule type="cellIs" dxfId="1192" priority="63" operator="lessThan">
      <formula>0</formula>
    </cfRule>
  </conditionalFormatting>
  <conditionalFormatting sqref="I21 I23">
    <cfRule type="cellIs" dxfId="1191" priority="62" operator="lessThan">
      <formula>0</formula>
    </cfRule>
  </conditionalFormatting>
  <conditionalFormatting sqref="J21 J23">
    <cfRule type="cellIs" dxfId="1190" priority="61" operator="lessThan">
      <formula>0</formula>
    </cfRule>
  </conditionalFormatting>
  <conditionalFormatting sqref="K21 K23">
    <cfRule type="cellIs" dxfId="1189" priority="60" operator="lessThan">
      <formula>0</formula>
    </cfRule>
  </conditionalFormatting>
  <conditionalFormatting sqref="L21 L23">
    <cfRule type="cellIs" dxfId="1188" priority="59" operator="lessThan">
      <formula>0</formula>
    </cfRule>
  </conditionalFormatting>
  <conditionalFormatting sqref="M21 M23">
    <cfRule type="cellIs" dxfId="1187" priority="58" operator="lessThan">
      <formula>0</formula>
    </cfRule>
  </conditionalFormatting>
  <conditionalFormatting sqref="N21 N23">
    <cfRule type="cellIs" dxfId="1186" priority="57" operator="lessThan">
      <formula>0</formula>
    </cfRule>
  </conditionalFormatting>
  <conditionalFormatting sqref="O21 O23">
    <cfRule type="cellIs" dxfId="1185" priority="56" operator="lessThan">
      <formula>0</formula>
    </cfRule>
  </conditionalFormatting>
  <conditionalFormatting sqref="P21 P23">
    <cfRule type="cellIs" dxfId="1184" priority="55" operator="lessThan">
      <formula>0</formula>
    </cfRule>
  </conditionalFormatting>
  <conditionalFormatting sqref="Q21 Q23">
    <cfRule type="cellIs" dxfId="1183" priority="54" operator="lessThan">
      <formula>0</formula>
    </cfRule>
  </conditionalFormatting>
  <conditionalFormatting sqref="R21 R23">
    <cfRule type="cellIs" dxfId="1182" priority="46" operator="lessThan">
      <formula>0</formula>
    </cfRule>
  </conditionalFormatting>
  <conditionalFormatting sqref="V21 V23">
    <cfRule type="cellIs" dxfId="1181" priority="47" operator="lessThan">
      <formula>0</formula>
    </cfRule>
  </conditionalFormatting>
  <conditionalFormatting sqref="R21 R23">
    <cfRule type="cellIs" dxfId="1180" priority="45" operator="lessThan">
      <formula>0</formula>
    </cfRule>
  </conditionalFormatting>
  <conditionalFormatting sqref="U21 U23">
    <cfRule type="cellIs" dxfId="1179" priority="53" operator="lessThan">
      <formula>0</formula>
    </cfRule>
  </conditionalFormatting>
  <conditionalFormatting sqref="U21 U23">
    <cfRule type="cellIs" dxfId="1178" priority="52" operator="lessThan">
      <formula>0</formula>
    </cfRule>
  </conditionalFormatting>
  <conditionalFormatting sqref="U21 U23">
    <cfRule type="cellIs" dxfId="1177" priority="51" operator="lessThan">
      <formula>0</formula>
    </cfRule>
  </conditionalFormatting>
  <conditionalFormatting sqref="U21 U23">
    <cfRule type="cellIs" dxfId="1176" priority="50" operator="lessThan">
      <formula>0</formula>
    </cfRule>
  </conditionalFormatting>
  <conditionalFormatting sqref="U21 U23">
    <cfRule type="cellIs" dxfId="1175" priority="49" operator="lessThan">
      <formula>0</formula>
    </cfRule>
  </conditionalFormatting>
  <conditionalFormatting sqref="U21 U23">
    <cfRule type="cellIs" dxfId="1174" priority="48" operator="lessThan">
      <formula>0</formula>
    </cfRule>
  </conditionalFormatting>
  <conditionalFormatting sqref="F22">
    <cfRule type="cellIs" dxfId="1173" priority="44" operator="lessThan">
      <formula>0</formula>
    </cfRule>
  </conditionalFormatting>
  <conditionalFormatting sqref="E22">
    <cfRule type="cellIs" dxfId="1172" priority="43" operator="lessThan">
      <formula>0</formula>
    </cfRule>
  </conditionalFormatting>
  <conditionalFormatting sqref="G22">
    <cfRule type="cellIs" dxfId="1171" priority="42" operator="lessThan">
      <formula>0</formula>
    </cfRule>
  </conditionalFormatting>
  <conditionalFormatting sqref="H22">
    <cfRule type="cellIs" dxfId="1170" priority="41" operator="lessThan">
      <formula>0</formula>
    </cfRule>
  </conditionalFormatting>
  <conditionalFormatting sqref="I22">
    <cfRule type="cellIs" dxfId="1169" priority="40" operator="lessThan">
      <formula>0</formula>
    </cfRule>
  </conditionalFormatting>
  <conditionalFormatting sqref="J22">
    <cfRule type="cellIs" dxfId="1168" priority="39" operator="lessThan">
      <formula>0</formula>
    </cfRule>
  </conditionalFormatting>
  <conditionalFormatting sqref="K22">
    <cfRule type="cellIs" dxfId="1167" priority="38" operator="lessThan">
      <formula>0</formula>
    </cfRule>
  </conditionalFormatting>
  <conditionalFormatting sqref="L22">
    <cfRule type="cellIs" dxfId="1166" priority="37" operator="lessThan">
      <formula>0</formula>
    </cfRule>
  </conditionalFormatting>
  <conditionalFormatting sqref="M22">
    <cfRule type="cellIs" dxfId="1165" priority="36" operator="lessThan">
      <formula>0</formula>
    </cfRule>
  </conditionalFormatting>
  <conditionalFormatting sqref="N22">
    <cfRule type="cellIs" dxfId="1164" priority="35" operator="lessThan">
      <formula>0</formula>
    </cfRule>
  </conditionalFormatting>
  <conditionalFormatting sqref="O22">
    <cfRule type="cellIs" dxfId="1163" priority="34" operator="lessThan">
      <formula>0</formula>
    </cfRule>
  </conditionalFormatting>
  <conditionalFormatting sqref="P22">
    <cfRule type="cellIs" dxfId="1162" priority="33" operator="lessThan">
      <formula>0</formula>
    </cfRule>
  </conditionalFormatting>
  <conditionalFormatting sqref="Q22">
    <cfRule type="cellIs" dxfId="1161" priority="32" operator="lessThan">
      <formula>0</formula>
    </cfRule>
  </conditionalFormatting>
  <conditionalFormatting sqref="R22">
    <cfRule type="cellIs" dxfId="1160" priority="24" operator="lessThan">
      <formula>0</formula>
    </cfRule>
  </conditionalFormatting>
  <conditionalFormatting sqref="V22">
    <cfRule type="cellIs" dxfId="1159" priority="25" operator="lessThan">
      <formula>0</formula>
    </cfRule>
  </conditionalFormatting>
  <conditionalFormatting sqref="R22">
    <cfRule type="cellIs" dxfId="1158" priority="23" operator="lessThan">
      <formula>0</formula>
    </cfRule>
  </conditionalFormatting>
  <conditionalFormatting sqref="U22">
    <cfRule type="cellIs" dxfId="1157" priority="31" operator="lessThan">
      <formula>0</formula>
    </cfRule>
  </conditionalFormatting>
  <conditionalFormatting sqref="U22">
    <cfRule type="cellIs" dxfId="1156" priority="30" operator="lessThan">
      <formula>0</formula>
    </cfRule>
  </conditionalFormatting>
  <conditionalFormatting sqref="U22">
    <cfRule type="cellIs" dxfId="1155" priority="29" operator="lessThan">
      <formula>0</formula>
    </cfRule>
  </conditionalFormatting>
  <conditionalFormatting sqref="U22">
    <cfRule type="cellIs" dxfId="1154" priority="28" operator="lessThan">
      <formula>0</formula>
    </cfRule>
  </conditionalFormatting>
  <conditionalFormatting sqref="U22">
    <cfRule type="cellIs" dxfId="1153" priority="27" operator="lessThan">
      <formula>0</formula>
    </cfRule>
  </conditionalFormatting>
  <conditionalFormatting sqref="U22">
    <cfRule type="cellIs" dxfId="1152" priority="26" operator="lessThan">
      <formula>0</formula>
    </cfRule>
  </conditionalFormatting>
  <conditionalFormatting sqref="F28:F29">
    <cfRule type="cellIs" dxfId="1151" priority="22" operator="lessThan">
      <formula>0</formula>
    </cfRule>
  </conditionalFormatting>
  <conditionalFormatting sqref="E28:E29">
    <cfRule type="cellIs" dxfId="1150" priority="21" operator="lessThan">
      <formula>0</formula>
    </cfRule>
  </conditionalFormatting>
  <conditionalFormatting sqref="G28:G29">
    <cfRule type="cellIs" dxfId="1149" priority="20" operator="lessThan">
      <formula>0</formula>
    </cfRule>
  </conditionalFormatting>
  <conditionalFormatting sqref="H28:H29">
    <cfRule type="cellIs" dxfId="1148" priority="19" operator="lessThan">
      <formula>0</formula>
    </cfRule>
  </conditionalFormatting>
  <conditionalFormatting sqref="I28:I29">
    <cfRule type="cellIs" dxfId="1147" priority="18" operator="lessThan">
      <formula>0</formula>
    </cfRule>
  </conditionalFormatting>
  <conditionalFormatting sqref="J28:J29">
    <cfRule type="cellIs" dxfId="1146" priority="17" operator="lessThan">
      <formula>0</formula>
    </cfRule>
  </conditionalFormatting>
  <conditionalFormatting sqref="K28:K29">
    <cfRule type="cellIs" dxfId="1145" priority="16" operator="lessThan">
      <formula>0</formula>
    </cfRule>
  </conditionalFormatting>
  <conditionalFormatting sqref="L28:L29">
    <cfRule type="cellIs" dxfId="1144" priority="15" operator="lessThan">
      <formula>0</formula>
    </cfRule>
  </conditionalFormatting>
  <conditionalFormatting sqref="M28:M29">
    <cfRule type="cellIs" dxfId="1143" priority="14" operator="lessThan">
      <formula>0</formula>
    </cfRule>
  </conditionalFormatting>
  <conditionalFormatting sqref="N28:N29">
    <cfRule type="cellIs" dxfId="1142" priority="13" operator="lessThan">
      <formula>0</formula>
    </cfRule>
  </conditionalFormatting>
  <conditionalFormatting sqref="O28:O29">
    <cfRule type="cellIs" dxfId="1141" priority="12" operator="lessThan">
      <formula>0</formula>
    </cfRule>
  </conditionalFormatting>
  <conditionalFormatting sqref="P28:P29">
    <cfRule type="cellIs" dxfId="1140" priority="11" operator="lessThan">
      <formula>0</formula>
    </cfRule>
  </conditionalFormatting>
  <conditionalFormatting sqref="Q28:Q29">
    <cfRule type="cellIs" dxfId="1139" priority="10" operator="lessThan">
      <formula>0</formula>
    </cfRule>
  </conditionalFormatting>
  <conditionalFormatting sqref="R28:R29">
    <cfRule type="cellIs" dxfId="1138" priority="2" operator="lessThan">
      <formula>0</formula>
    </cfRule>
  </conditionalFormatting>
  <conditionalFormatting sqref="V28:V29">
    <cfRule type="cellIs" dxfId="1137" priority="3" operator="lessThan">
      <formula>0</formula>
    </cfRule>
  </conditionalFormatting>
  <conditionalFormatting sqref="R28:R29">
    <cfRule type="cellIs" dxfId="1136" priority="1" operator="lessThan">
      <formula>0</formula>
    </cfRule>
  </conditionalFormatting>
  <conditionalFormatting sqref="U28:U29">
    <cfRule type="cellIs" dxfId="1135" priority="9" operator="lessThan">
      <formula>0</formula>
    </cfRule>
  </conditionalFormatting>
  <conditionalFormatting sqref="U28:U29">
    <cfRule type="cellIs" dxfId="1134" priority="8" operator="lessThan">
      <formula>0</formula>
    </cfRule>
  </conditionalFormatting>
  <conditionalFormatting sqref="U28:U29">
    <cfRule type="cellIs" dxfId="1133" priority="7" operator="lessThan">
      <formula>0</formula>
    </cfRule>
  </conditionalFormatting>
  <conditionalFormatting sqref="U28:U29">
    <cfRule type="cellIs" dxfId="1132" priority="6" operator="lessThan">
      <formula>0</formula>
    </cfRule>
  </conditionalFormatting>
  <conditionalFormatting sqref="U28:U29">
    <cfRule type="cellIs" dxfId="1131" priority="5" operator="lessThan">
      <formula>0</formula>
    </cfRule>
  </conditionalFormatting>
  <conditionalFormatting sqref="U28:U29">
    <cfRule type="cellIs" dxfId="1130" priority="4" operator="lessThan">
      <formula>0</formula>
    </cfRule>
  </conditionalFormatting>
  <hyperlinks>
    <hyperlink ref="B2:F2" location="Menu!A1" display="Metas por Categoria"/>
  </hyperlinks>
  <printOptions horizontalCentered="1" verticalCentered="1"/>
  <pageMargins left="0.17" right="0.18" top="0.4" bottom="0.51" header="0.16" footer="0.17"/>
  <pageSetup paperSize="9" scale="87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E75"/>
  <sheetViews>
    <sheetView showGridLines="0" zoomScaleNormal="100" zoomScalePageLayoutView="140" workbookViewId="0">
      <pane ySplit="4" topLeftCell="A5" activePane="bottomLeft" state="frozen"/>
      <selection activeCell="D2" sqref="D2"/>
      <selection pane="bottomLeft" activeCell="A5" sqref="A5"/>
    </sheetView>
  </sheetViews>
  <sheetFormatPr defaultColWidth="11" defaultRowHeight="15.75" outlineLevelRow="2"/>
  <cols>
    <col min="1" max="1" width="2.625" style="2" customWidth="1"/>
    <col min="2" max="3" width="1.5" style="2" customWidth="1"/>
    <col min="4" max="4" width="16.25" style="2" bestFit="1" customWidth="1"/>
    <col min="5" max="5" width="0.875" style="21" customWidth="1"/>
    <col min="6" max="18" width="6.875" style="2" customWidth="1"/>
    <col min="19" max="19" width="0.875" style="2" customWidth="1"/>
    <col min="20" max="20" width="5.625" style="2" customWidth="1"/>
    <col min="21" max="16384" width="11" style="2"/>
  </cols>
  <sheetData>
    <row r="1" spans="1:21" ht="6" customHeight="1"/>
    <row r="2" spans="1:21" ht="23.1" customHeight="1">
      <c r="B2" s="44" t="s">
        <v>12</v>
      </c>
      <c r="C2" s="44"/>
      <c r="D2" s="44"/>
      <c r="E2" s="44"/>
      <c r="F2" s="44"/>
      <c r="G2" s="44"/>
      <c r="H2"/>
      <c r="I2"/>
      <c r="J2"/>
      <c r="K2"/>
      <c r="L2"/>
      <c r="M2"/>
      <c r="N2"/>
      <c r="O2"/>
      <c r="P2"/>
      <c r="Q2"/>
      <c r="R2"/>
    </row>
    <row r="3" spans="1:21" ht="6" customHeight="1"/>
    <row r="4" spans="1:21" s="7" customFormat="1" ht="12.75">
      <c r="A4" s="4"/>
      <c r="B4" s="5" t="s">
        <v>0</v>
      </c>
      <c r="C4" s="5"/>
      <c r="D4" s="5"/>
      <c r="E4" s="36"/>
      <c r="F4" s="36" t="s">
        <v>33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51</v>
      </c>
      <c r="L4" s="36" t="s">
        <v>52</v>
      </c>
      <c r="M4" s="36" t="s">
        <v>53</v>
      </c>
      <c r="N4" s="36" t="s">
        <v>54</v>
      </c>
      <c r="O4" s="36" t="s">
        <v>55</v>
      </c>
      <c r="P4" s="36" t="s">
        <v>56</v>
      </c>
      <c r="Q4" s="36" t="s">
        <v>57</v>
      </c>
      <c r="R4" s="36" t="s">
        <v>3</v>
      </c>
    </row>
    <row r="5" spans="1:21" s="7" customFormat="1" ht="11.1" customHeight="1">
      <c r="A5" s="4"/>
      <c r="B5" s="36"/>
      <c r="C5" s="36"/>
      <c r="D5" s="36"/>
      <c r="E5" s="8"/>
      <c r="F5" s="8">
        <v>1</v>
      </c>
      <c r="G5" s="8">
        <f>F5+1</f>
        <v>2</v>
      </c>
      <c r="H5" s="8">
        <f t="shared" ref="H5:Q5" si="0">G5+1</f>
        <v>3</v>
      </c>
      <c r="I5" s="8">
        <f t="shared" si="0"/>
        <v>4</v>
      </c>
      <c r="J5" s="8">
        <f t="shared" si="0"/>
        <v>5</v>
      </c>
      <c r="K5" s="8">
        <f t="shared" si="0"/>
        <v>6</v>
      </c>
      <c r="L5" s="8">
        <f t="shared" si="0"/>
        <v>7</v>
      </c>
      <c r="M5" s="8">
        <f t="shared" si="0"/>
        <v>8</v>
      </c>
      <c r="N5" s="8">
        <f t="shared" si="0"/>
        <v>9</v>
      </c>
      <c r="O5" s="8">
        <f t="shared" si="0"/>
        <v>10</v>
      </c>
      <c r="P5" s="8">
        <f t="shared" si="0"/>
        <v>11</v>
      </c>
      <c r="Q5" s="8">
        <f t="shared" si="0"/>
        <v>12</v>
      </c>
      <c r="R5" s="8"/>
    </row>
    <row r="6" spans="1:21" s="7" customFormat="1" ht="3" customHeight="1">
      <c r="E6" s="22"/>
    </row>
    <row r="7" spans="1:21" s="22" customFormat="1" ht="15" customHeight="1">
      <c r="B7" s="25" t="s">
        <v>23</v>
      </c>
      <c r="C7" s="25"/>
      <c r="D7" s="25"/>
      <c r="E7" s="15"/>
      <c r="F7" s="26">
        <v>0</v>
      </c>
      <c r="G7" s="26">
        <f t="shared" ref="G7:Q7" si="1">F67</f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0</v>
      </c>
      <c r="P7" s="26">
        <f t="shared" si="1"/>
        <v>0</v>
      </c>
      <c r="Q7" s="26">
        <f t="shared" si="1"/>
        <v>0</v>
      </c>
      <c r="R7" s="26">
        <f>F7</f>
        <v>0</v>
      </c>
    </row>
    <row r="8" spans="1:21" s="7" customFormat="1" ht="15" customHeight="1">
      <c r="B8" s="13" t="s">
        <v>24</v>
      </c>
      <c r="C8" s="13"/>
      <c r="D8" s="13"/>
      <c r="E8" s="15"/>
      <c r="F8" s="24">
        <f t="shared" ref="F8:R8" si="2">SUBTOTAL(9,F9:F31)</f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0</v>
      </c>
      <c r="M8" s="24">
        <f t="shared" si="2"/>
        <v>0</v>
      </c>
      <c r="N8" s="24">
        <f t="shared" si="2"/>
        <v>0</v>
      </c>
      <c r="O8" s="24">
        <f t="shared" si="2"/>
        <v>0</v>
      </c>
      <c r="P8" s="24">
        <f t="shared" si="2"/>
        <v>0</v>
      </c>
      <c r="Q8" s="24">
        <f t="shared" si="2"/>
        <v>0</v>
      </c>
      <c r="R8" s="24">
        <f t="shared" si="2"/>
        <v>0</v>
      </c>
      <c r="U8" s="24"/>
    </row>
    <row r="9" spans="1:21" s="7" customFormat="1" ht="15" customHeight="1" outlineLevel="1">
      <c r="B9" s="10"/>
      <c r="C9" s="10" t="s">
        <v>25</v>
      </c>
      <c r="D9" s="10"/>
      <c r="E9" s="9"/>
      <c r="F9" s="9">
        <f t="shared" ref="F9:R9" si="3">SUBTOTAL(9,F10:F16)</f>
        <v>0</v>
      </c>
      <c r="G9" s="9">
        <f t="shared" si="3"/>
        <v>0</v>
      </c>
      <c r="H9" s="9">
        <f t="shared" si="3"/>
        <v>0</v>
      </c>
      <c r="I9" s="9">
        <f t="shared" si="3"/>
        <v>0</v>
      </c>
      <c r="J9" s="9">
        <f t="shared" si="3"/>
        <v>0</v>
      </c>
      <c r="K9" s="9">
        <f t="shared" si="3"/>
        <v>0</v>
      </c>
      <c r="L9" s="9">
        <f t="shared" si="3"/>
        <v>0</v>
      </c>
      <c r="M9" s="9">
        <f t="shared" si="3"/>
        <v>0</v>
      </c>
      <c r="N9" s="9">
        <f t="shared" si="3"/>
        <v>0</v>
      </c>
      <c r="O9" s="9">
        <f t="shared" si="3"/>
        <v>0</v>
      </c>
      <c r="P9" s="9">
        <f t="shared" si="3"/>
        <v>0</v>
      </c>
      <c r="Q9" s="9">
        <f t="shared" si="3"/>
        <v>0</v>
      </c>
      <c r="R9" s="9">
        <f t="shared" si="3"/>
        <v>0</v>
      </c>
      <c r="U9" s="24"/>
    </row>
    <row r="10" spans="1:21" s="7" customFormat="1" ht="15" customHeight="1" outlineLevel="2">
      <c r="B10" s="11"/>
      <c r="C10" s="11"/>
      <c r="D10" s="10" t="str">
        <f>'CashFlow Diário'!D10</f>
        <v>Salário (Líquido)</v>
      </c>
      <c r="E10" s="14"/>
      <c r="F10" s="9">
        <f>SUMIF('CashFlow Diário'!$J$5:$NJ$5,F$4,'CashFlow Diário'!$J10:$NJ10)</f>
        <v>0</v>
      </c>
      <c r="G10" s="9">
        <f>SUMIF('CashFlow Diário'!$J$5:$NJ$5,G$4,'CashFlow Diário'!$J10:$NJ10)</f>
        <v>0</v>
      </c>
      <c r="H10" s="9">
        <f>SUMIF('CashFlow Diário'!$J$5:$NJ$5,H$4,'CashFlow Diário'!$J10:$NJ10)</f>
        <v>0</v>
      </c>
      <c r="I10" s="9">
        <f>SUMIF('CashFlow Diário'!$J$5:$NJ$5,I$4,'CashFlow Diário'!$J10:$NJ10)</f>
        <v>0</v>
      </c>
      <c r="J10" s="9">
        <f>SUMIF('CashFlow Diário'!$J$5:$NJ$5,J$4,'CashFlow Diário'!$J10:$NJ10)</f>
        <v>0</v>
      </c>
      <c r="K10" s="9">
        <f>SUMIF('CashFlow Diário'!$J$5:$NJ$5,K$4,'CashFlow Diário'!$J10:$NJ10)</f>
        <v>0</v>
      </c>
      <c r="L10" s="9">
        <f>SUMIF('CashFlow Diário'!$J$5:$NJ$5,L$4,'CashFlow Diário'!$J10:$NJ10)</f>
        <v>0</v>
      </c>
      <c r="M10" s="9">
        <f>SUMIF('CashFlow Diário'!$J$5:$NJ$5,M$4,'CashFlow Diário'!$J10:$NJ10)</f>
        <v>0</v>
      </c>
      <c r="N10" s="9">
        <f>SUMIF('CashFlow Diário'!$J$5:$NJ$5,N$4,'CashFlow Diário'!$J10:$NJ10)</f>
        <v>0</v>
      </c>
      <c r="O10" s="9">
        <f>SUMIF('CashFlow Diário'!$J$5:$NJ$5,O$4,'CashFlow Diário'!$J10:$NJ10)</f>
        <v>0</v>
      </c>
      <c r="P10" s="9">
        <f>SUMIF('CashFlow Diário'!$J$5:$NJ$5,P$4,'CashFlow Diário'!$J10:$NJ10)</f>
        <v>0</v>
      </c>
      <c r="Q10" s="9">
        <f>SUMIF('CashFlow Diário'!$J$5:$NJ$5,Q$4,'CashFlow Diário'!$J10:$NJ10)</f>
        <v>0</v>
      </c>
      <c r="R10" s="9">
        <f>SUM(F10:Q10)</f>
        <v>0</v>
      </c>
      <c r="U10" s="24"/>
    </row>
    <row r="11" spans="1:21" s="7" customFormat="1" ht="15" customHeight="1" outlineLevel="2">
      <c r="B11" s="11"/>
      <c r="C11" s="11"/>
      <c r="D11" s="10" t="str">
        <f>'CashFlow Diário'!D11</f>
        <v>Aluguéis</v>
      </c>
      <c r="E11" s="14"/>
      <c r="F11" s="9">
        <f>SUMIF('CashFlow Diário'!$J$5:$NJ$5,F$4,'CashFlow Diário'!$J11:$NJ11)</f>
        <v>0</v>
      </c>
      <c r="G11" s="9">
        <f>SUMIF('CashFlow Diário'!$J$5:$NJ$5,G$4,'CashFlow Diário'!$J11:$NJ11)</f>
        <v>0</v>
      </c>
      <c r="H11" s="9">
        <f>SUMIF('CashFlow Diário'!$J$5:$NJ$5,H$4,'CashFlow Diário'!$J11:$NJ11)</f>
        <v>0</v>
      </c>
      <c r="I11" s="9">
        <f>SUMIF('CashFlow Diário'!$J$5:$NJ$5,I$4,'CashFlow Diário'!$J11:$NJ11)</f>
        <v>0</v>
      </c>
      <c r="J11" s="9">
        <f>SUMIF('CashFlow Diário'!$J$5:$NJ$5,J$4,'CashFlow Diário'!$J11:$NJ11)</f>
        <v>0</v>
      </c>
      <c r="K11" s="9">
        <f>SUMIF('CashFlow Diário'!$J$5:$NJ$5,K$4,'CashFlow Diário'!$J11:$NJ11)</f>
        <v>0</v>
      </c>
      <c r="L11" s="9">
        <f>SUMIF('CashFlow Diário'!$J$5:$NJ$5,L$4,'CashFlow Diário'!$J11:$NJ11)</f>
        <v>0</v>
      </c>
      <c r="M11" s="9">
        <f>SUMIF('CashFlow Diário'!$J$5:$NJ$5,M$4,'CashFlow Diário'!$J11:$NJ11)</f>
        <v>0</v>
      </c>
      <c r="N11" s="9">
        <f>SUMIF('CashFlow Diário'!$J$5:$NJ$5,N$4,'CashFlow Diário'!$J11:$NJ11)</f>
        <v>0</v>
      </c>
      <c r="O11" s="9">
        <f>SUMIF('CashFlow Diário'!$J$5:$NJ$5,O$4,'CashFlow Diário'!$J11:$NJ11)</f>
        <v>0</v>
      </c>
      <c r="P11" s="9">
        <f>SUMIF('CashFlow Diário'!$J$5:$NJ$5,P$4,'CashFlow Diário'!$J11:$NJ11)</f>
        <v>0</v>
      </c>
      <c r="Q11" s="9">
        <f>SUMIF('CashFlow Diário'!$J$5:$NJ$5,Q$4,'CashFlow Diário'!$J11:$NJ11)</f>
        <v>0</v>
      </c>
      <c r="R11" s="9">
        <f t="shared" ref="R11:R16" si="4">SUM(F11:Q11)</f>
        <v>0</v>
      </c>
      <c r="U11" s="24"/>
    </row>
    <row r="12" spans="1:21" s="7" customFormat="1" ht="15" customHeight="1" outlineLevel="2">
      <c r="B12" s="11"/>
      <c r="C12" s="11"/>
      <c r="D12" s="10" t="str">
        <f>'CashFlow Diário'!D12</f>
        <v>(vazio)</v>
      </c>
      <c r="E12" s="14"/>
      <c r="F12" s="9">
        <f>SUMIF('CashFlow Diário'!$J$5:$NJ$5,F$4,'CashFlow Diário'!$J12:$NJ12)</f>
        <v>0</v>
      </c>
      <c r="G12" s="9">
        <f>SUMIF('CashFlow Diário'!$J$5:$NJ$5,G$4,'CashFlow Diário'!$J12:$NJ12)</f>
        <v>0</v>
      </c>
      <c r="H12" s="9">
        <f>SUMIF('CashFlow Diário'!$J$5:$NJ$5,H$4,'CashFlow Diário'!$J12:$NJ12)</f>
        <v>0</v>
      </c>
      <c r="I12" s="9">
        <f>SUMIF('CashFlow Diário'!$J$5:$NJ$5,I$4,'CashFlow Diário'!$J12:$NJ12)</f>
        <v>0</v>
      </c>
      <c r="J12" s="9">
        <f>SUMIF('CashFlow Diário'!$J$5:$NJ$5,J$4,'CashFlow Diário'!$J12:$NJ12)</f>
        <v>0</v>
      </c>
      <c r="K12" s="9">
        <f>SUMIF('CashFlow Diário'!$J$5:$NJ$5,K$4,'CashFlow Diário'!$J12:$NJ12)</f>
        <v>0</v>
      </c>
      <c r="L12" s="9">
        <f>SUMIF('CashFlow Diário'!$J$5:$NJ$5,L$4,'CashFlow Diário'!$J12:$NJ12)</f>
        <v>0</v>
      </c>
      <c r="M12" s="9">
        <f>SUMIF('CashFlow Diário'!$J$5:$NJ$5,M$4,'CashFlow Diário'!$J12:$NJ12)</f>
        <v>0</v>
      </c>
      <c r="N12" s="9">
        <f>SUMIF('CashFlow Diário'!$J$5:$NJ$5,N$4,'CashFlow Diário'!$J12:$NJ12)</f>
        <v>0</v>
      </c>
      <c r="O12" s="9">
        <f>SUMIF('CashFlow Diário'!$J$5:$NJ$5,O$4,'CashFlow Diário'!$J12:$NJ12)</f>
        <v>0</v>
      </c>
      <c r="P12" s="9">
        <f>SUMIF('CashFlow Diário'!$J$5:$NJ$5,P$4,'CashFlow Diário'!$J12:$NJ12)</f>
        <v>0</v>
      </c>
      <c r="Q12" s="9">
        <f>SUMIF('CashFlow Diário'!$J$5:$NJ$5,Q$4,'CashFlow Diário'!$J12:$NJ12)</f>
        <v>0</v>
      </c>
      <c r="R12" s="9">
        <f t="shared" ref="R12:R14" si="5">SUM(F12:Q12)</f>
        <v>0</v>
      </c>
      <c r="U12" s="24"/>
    </row>
    <row r="13" spans="1:21" s="7" customFormat="1" ht="15" customHeight="1" outlineLevel="2">
      <c r="B13" s="11"/>
      <c r="C13" s="11"/>
      <c r="D13" s="10" t="str">
        <f>'CashFlow Diário'!D13</f>
        <v>(vazio)</v>
      </c>
      <c r="E13" s="14"/>
      <c r="F13" s="9">
        <f>SUMIF('CashFlow Diário'!$J$5:$NJ$5,F$4,'CashFlow Diário'!$J13:$NJ13)</f>
        <v>0</v>
      </c>
      <c r="G13" s="9">
        <f>SUMIF('CashFlow Diário'!$J$5:$NJ$5,G$4,'CashFlow Diário'!$J13:$NJ13)</f>
        <v>0</v>
      </c>
      <c r="H13" s="9">
        <f>SUMIF('CashFlow Diário'!$J$5:$NJ$5,H$4,'CashFlow Diário'!$J13:$NJ13)</f>
        <v>0</v>
      </c>
      <c r="I13" s="9">
        <f>SUMIF('CashFlow Diário'!$J$5:$NJ$5,I$4,'CashFlow Diário'!$J13:$NJ13)</f>
        <v>0</v>
      </c>
      <c r="J13" s="9">
        <f>SUMIF('CashFlow Diário'!$J$5:$NJ$5,J$4,'CashFlow Diário'!$J13:$NJ13)</f>
        <v>0</v>
      </c>
      <c r="K13" s="9">
        <f>SUMIF('CashFlow Diário'!$J$5:$NJ$5,K$4,'CashFlow Diário'!$J13:$NJ13)</f>
        <v>0</v>
      </c>
      <c r="L13" s="9">
        <f>SUMIF('CashFlow Diário'!$J$5:$NJ$5,L$4,'CashFlow Diário'!$J13:$NJ13)</f>
        <v>0</v>
      </c>
      <c r="M13" s="9">
        <f>SUMIF('CashFlow Diário'!$J$5:$NJ$5,M$4,'CashFlow Diário'!$J13:$NJ13)</f>
        <v>0</v>
      </c>
      <c r="N13" s="9">
        <f>SUMIF('CashFlow Diário'!$J$5:$NJ$5,N$4,'CashFlow Diário'!$J13:$NJ13)</f>
        <v>0</v>
      </c>
      <c r="O13" s="9">
        <f>SUMIF('CashFlow Diário'!$J$5:$NJ$5,O$4,'CashFlow Diário'!$J13:$NJ13)</f>
        <v>0</v>
      </c>
      <c r="P13" s="9">
        <f>SUMIF('CashFlow Diário'!$J$5:$NJ$5,P$4,'CashFlow Diário'!$J13:$NJ13)</f>
        <v>0</v>
      </c>
      <c r="Q13" s="9">
        <f>SUMIF('CashFlow Diário'!$J$5:$NJ$5,Q$4,'CashFlow Diário'!$J13:$NJ13)</f>
        <v>0</v>
      </c>
      <c r="R13" s="9">
        <f t="shared" si="5"/>
        <v>0</v>
      </c>
      <c r="U13" s="24"/>
    </row>
    <row r="14" spans="1:21" ht="15" customHeight="1" outlineLevel="2">
      <c r="A14" s="7"/>
      <c r="B14" s="11"/>
      <c r="C14" s="11"/>
      <c r="D14" s="10" t="str">
        <f>'CashFlow Diário'!D14</f>
        <v>(vazio)</v>
      </c>
      <c r="E14" s="14"/>
      <c r="F14" s="9">
        <f>SUMIF('CashFlow Diário'!$J$5:$NJ$5,F$4,'CashFlow Diário'!$J14:$NJ14)</f>
        <v>0</v>
      </c>
      <c r="G14" s="9">
        <f>SUMIF('CashFlow Diário'!$J$5:$NJ$5,G$4,'CashFlow Diário'!$J14:$NJ14)</f>
        <v>0</v>
      </c>
      <c r="H14" s="9">
        <f>SUMIF('CashFlow Diário'!$J$5:$NJ$5,H$4,'CashFlow Diário'!$J14:$NJ14)</f>
        <v>0</v>
      </c>
      <c r="I14" s="9">
        <f>SUMIF('CashFlow Diário'!$J$5:$NJ$5,I$4,'CashFlow Diário'!$J14:$NJ14)</f>
        <v>0</v>
      </c>
      <c r="J14" s="9">
        <f>SUMIF('CashFlow Diário'!$J$5:$NJ$5,J$4,'CashFlow Diário'!$J14:$NJ14)</f>
        <v>0</v>
      </c>
      <c r="K14" s="9">
        <f>SUMIF('CashFlow Diário'!$J$5:$NJ$5,K$4,'CashFlow Diário'!$J14:$NJ14)</f>
        <v>0</v>
      </c>
      <c r="L14" s="9">
        <f>SUMIF('CashFlow Diário'!$J$5:$NJ$5,L$4,'CashFlow Diário'!$J14:$NJ14)</f>
        <v>0</v>
      </c>
      <c r="M14" s="9">
        <f>SUMIF('CashFlow Diário'!$J$5:$NJ$5,M$4,'CashFlow Diário'!$J14:$NJ14)</f>
        <v>0</v>
      </c>
      <c r="N14" s="9">
        <f>SUMIF('CashFlow Diário'!$J$5:$NJ$5,N$4,'CashFlow Diário'!$J14:$NJ14)</f>
        <v>0</v>
      </c>
      <c r="O14" s="9">
        <f>SUMIF('CashFlow Diário'!$J$5:$NJ$5,O$4,'CashFlow Diário'!$J14:$NJ14)</f>
        <v>0</v>
      </c>
      <c r="P14" s="9">
        <f>SUMIF('CashFlow Diário'!$J$5:$NJ$5,P$4,'CashFlow Diário'!$J14:$NJ14)</f>
        <v>0</v>
      </c>
      <c r="Q14" s="9">
        <f>SUMIF('CashFlow Diário'!$J$5:$NJ$5,Q$4,'CashFlow Diário'!$J14:$NJ14)</f>
        <v>0</v>
      </c>
      <c r="R14" s="9">
        <f t="shared" si="5"/>
        <v>0</v>
      </c>
      <c r="U14" s="24"/>
    </row>
    <row r="15" spans="1:21" s="7" customFormat="1" ht="15" customHeight="1" outlineLevel="2">
      <c r="B15" s="11"/>
      <c r="C15" s="11"/>
      <c r="D15" s="10" t="str">
        <f>'CashFlow Diário'!D15</f>
        <v>(vazio)</v>
      </c>
      <c r="E15" s="14"/>
      <c r="F15" s="9">
        <f>SUMIF('CashFlow Diário'!$J$5:$NJ$5,F$4,'CashFlow Diário'!$J15:$NJ15)</f>
        <v>0</v>
      </c>
      <c r="G15" s="9">
        <f>SUMIF('CashFlow Diário'!$J$5:$NJ$5,G$4,'CashFlow Diário'!$J15:$NJ15)</f>
        <v>0</v>
      </c>
      <c r="H15" s="9">
        <f>SUMIF('CashFlow Diário'!$J$5:$NJ$5,H$4,'CashFlow Diário'!$J15:$NJ15)</f>
        <v>0</v>
      </c>
      <c r="I15" s="9">
        <f>SUMIF('CashFlow Diário'!$J$5:$NJ$5,I$4,'CashFlow Diário'!$J15:$NJ15)</f>
        <v>0</v>
      </c>
      <c r="J15" s="9">
        <f>SUMIF('CashFlow Diário'!$J$5:$NJ$5,J$4,'CashFlow Diário'!$J15:$NJ15)</f>
        <v>0</v>
      </c>
      <c r="K15" s="9">
        <f>SUMIF('CashFlow Diário'!$J$5:$NJ$5,K$4,'CashFlow Diário'!$J15:$NJ15)</f>
        <v>0</v>
      </c>
      <c r="L15" s="9">
        <f>SUMIF('CashFlow Diário'!$J$5:$NJ$5,L$4,'CashFlow Diário'!$J15:$NJ15)</f>
        <v>0</v>
      </c>
      <c r="M15" s="9">
        <f>SUMIF('CashFlow Diário'!$J$5:$NJ$5,M$4,'CashFlow Diário'!$J15:$NJ15)</f>
        <v>0</v>
      </c>
      <c r="N15" s="9">
        <f>SUMIF('CashFlow Diário'!$J$5:$NJ$5,N$4,'CashFlow Diário'!$J15:$NJ15)</f>
        <v>0</v>
      </c>
      <c r="O15" s="9">
        <f>SUMIF('CashFlow Diário'!$J$5:$NJ$5,O$4,'CashFlow Diário'!$J15:$NJ15)</f>
        <v>0</v>
      </c>
      <c r="P15" s="9">
        <f>SUMIF('CashFlow Diário'!$J$5:$NJ$5,P$4,'CashFlow Diário'!$J15:$NJ15)</f>
        <v>0</v>
      </c>
      <c r="Q15" s="9">
        <f>SUMIF('CashFlow Diário'!$J$5:$NJ$5,Q$4,'CashFlow Diário'!$J15:$NJ15)</f>
        <v>0</v>
      </c>
      <c r="R15" s="9">
        <f t="shared" si="4"/>
        <v>0</v>
      </c>
      <c r="U15" s="24"/>
    </row>
    <row r="16" spans="1:21" ht="15" customHeight="1" outlineLevel="2">
      <c r="A16" s="7"/>
      <c r="B16" s="11"/>
      <c r="C16" s="11"/>
      <c r="D16" s="10" t="str">
        <f>'CashFlow Diário'!D16</f>
        <v>(vazio)</v>
      </c>
      <c r="E16" s="14"/>
      <c r="F16" s="9">
        <f>SUMIF('CashFlow Diário'!$J$5:$NJ$5,F$4,'CashFlow Diário'!$J16:$NJ16)</f>
        <v>0</v>
      </c>
      <c r="G16" s="9">
        <f>SUMIF('CashFlow Diário'!$J$5:$NJ$5,G$4,'CashFlow Diário'!$J16:$NJ16)</f>
        <v>0</v>
      </c>
      <c r="H16" s="9">
        <f>SUMIF('CashFlow Diário'!$J$5:$NJ$5,H$4,'CashFlow Diário'!$J16:$NJ16)</f>
        <v>0</v>
      </c>
      <c r="I16" s="9">
        <f>SUMIF('CashFlow Diário'!$J$5:$NJ$5,I$4,'CashFlow Diário'!$J16:$NJ16)</f>
        <v>0</v>
      </c>
      <c r="J16" s="9">
        <f>SUMIF('CashFlow Diário'!$J$5:$NJ$5,J$4,'CashFlow Diário'!$J16:$NJ16)</f>
        <v>0</v>
      </c>
      <c r="K16" s="9">
        <f>SUMIF('CashFlow Diário'!$J$5:$NJ$5,K$4,'CashFlow Diário'!$J16:$NJ16)</f>
        <v>0</v>
      </c>
      <c r="L16" s="9">
        <f>SUMIF('CashFlow Diário'!$J$5:$NJ$5,L$4,'CashFlow Diário'!$J16:$NJ16)</f>
        <v>0</v>
      </c>
      <c r="M16" s="9">
        <f>SUMIF('CashFlow Diário'!$J$5:$NJ$5,M$4,'CashFlow Diário'!$J16:$NJ16)</f>
        <v>0</v>
      </c>
      <c r="N16" s="9">
        <f>SUMIF('CashFlow Diário'!$J$5:$NJ$5,N$4,'CashFlow Diário'!$J16:$NJ16)</f>
        <v>0</v>
      </c>
      <c r="O16" s="9">
        <f>SUMIF('CashFlow Diário'!$J$5:$NJ$5,O$4,'CashFlow Diário'!$J16:$NJ16)</f>
        <v>0</v>
      </c>
      <c r="P16" s="9">
        <f>SUMIF('CashFlow Diário'!$J$5:$NJ$5,P$4,'CashFlow Diário'!$J16:$NJ16)</f>
        <v>0</v>
      </c>
      <c r="Q16" s="9">
        <f>SUMIF('CashFlow Diário'!$J$5:$NJ$5,Q$4,'CashFlow Diário'!$J16:$NJ16)</f>
        <v>0</v>
      </c>
      <c r="R16" s="9">
        <f t="shared" si="4"/>
        <v>0</v>
      </c>
      <c r="U16" s="24"/>
    </row>
    <row r="17" spans="1:21" s="7" customFormat="1" ht="15" customHeight="1" outlineLevel="1">
      <c r="B17" s="10"/>
      <c r="C17" s="10" t="s">
        <v>26</v>
      </c>
      <c r="D17" s="10"/>
      <c r="E17" s="9"/>
      <c r="F17" s="9">
        <f t="shared" ref="F17:R17" si="6">SUBTOTAL(9,F18:F25)</f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9">
        <f t="shared" si="6"/>
        <v>0</v>
      </c>
      <c r="U17" s="24"/>
    </row>
    <row r="18" spans="1:21" s="7" customFormat="1" ht="15" customHeight="1" outlineLevel="2">
      <c r="B18" s="10"/>
      <c r="C18" s="10"/>
      <c r="D18" s="10" t="str">
        <f>'CashFlow Diário'!D18</f>
        <v>13o. Salário (Líquido)</v>
      </c>
      <c r="E18" s="14"/>
      <c r="F18" s="9">
        <f>SUMIF('CashFlow Diário'!$J$5:$NJ$5,F$4,'CashFlow Diário'!$J18:$NJ18)</f>
        <v>0</v>
      </c>
      <c r="G18" s="9">
        <f>SUMIF('CashFlow Diário'!$J$5:$NJ$5,G$4,'CashFlow Diário'!$J18:$NJ18)</f>
        <v>0</v>
      </c>
      <c r="H18" s="9">
        <f>SUMIF('CashFlow Diário'!$J$5:$NJ$5,H$4,'CashFlow Diário'!$J18:$NJ18)</f>
        <v>0</v>
      </c>
      <c r="I18" s="9">
        <f>SUMIF('CashFlow Diário'!$J$5:$NJ$5,I$4,'CashFlow Diário'!$J18:$NJ18)</f>
        <v>0</v>
      </c>
      <c r="J18" s="9">
        <f>SUMIF('CashFlow Diário'!$J$5:$NJ$5,J$4,'CashFlow Diário'!$J18:$NJ18)</f>
        <v>0</v>
      </c>
      <c r="K18" s="9">
        <f>SUMIF('CashFlow Diário'!$J$5:$NJ$5,K$4,'CashFlow Diário'!$J18:$NJ18)</f>
        <v>0</v>
      </c>
      <c r="L18" s="9">
        <f>SUMIF('CashFlow Diário'!$J$5:$NJ$5,L$4,'CashFlow Diário'!$J18:$NJ18)</f>
        <v>0</v>
      </c>
      <c r="M18" s="9">
        <f>SUMIF('CashFlow Diário'!$J$5:$NJ$5,M$4,'CashFlow Diário'!$J18:$NJ18)</f>
        <v>0</v>
      </c>
      <c r="N18" s="9">
        <f>SUMIF('CashFlow Diário'!$J$5:$NJ$5,N$4,'CashFlow Diário'!$J18:$NJ18)</f>
        <v>0</v>
      </c>
      <c r="O18" s="9">
        <f>SUMIF('CashFlow Diário'!$J$5:$NJ$5,O$4,'CashFlow Diário'!$J18:$NJ18)</f>
        <v>0</v>
      </c>
      <c r="P18" s="9">
        <f>SUMIF('CashFlow Diário'!$J$5:$NJ$5,P$4,'CashFlow Diário'!$J18:$NJ18)</f>
        <v>0</v>
      </c>
      <c r="Q18" s="9">
        <f>SUMIF('CashFlow Diário'!$J$5:$NJ$5,Q$4,'CashFlow Diário'!$J18:$NJ18)</f>
        <v>0</v>
      </c>
      <c r="R18" s="9">
        <f t="shared" ref="R18:R25" si="7">SUM(F18:Q18)</f>
        <v>0</v>
      </c>
      <c r="U18" s="24"/>
    </row>
    <row r="19" spans="1:21" ht="15" customHeight="1" outlineLevel="2">
      <c r="A19" s="7"/>
      <c r="B19" s="11"/>
      <c r="C19" s="11"/>
      <c r="D19" s="10" t="str">
        <f>'CashFlow Diário'!D19</f>
        <v>Férias</v>
      </c>
      <c r="E19" s="14"/>
      <c r="F19" s="9">
        <f>SUMIF('CashFlow Diário'!$J$5:$NJ$5,F$4,'CashFlow Diário'!$J19:$NJ19)</f>
        <v>0</v>
      </c>
      <c r="G19" s="9">
        <f>SUMIF('CashFlow Diário'!$J$5:$NJ$5,G$4,'CashFlow Diário'!$J19:$NJ19)</f>
        <v>0</v>
      </c>
      <c r="H19" s="9">
        <f>SUMIF('CashFlow Diário'!$J$5:$NJ$5,H$4,'CashFlow Diário'!$J19:$NJ19)</f>
        <v>0</v>
      </c>
      <c r="I19" s="9">
        <f>SUMIF('CashFlow Diário'!$J$5:$NJ$5,I$4,'CashFlow Diário'!$J19:$NJ19)</f>
        <v>0</v>
      </c>
      <c r="J19" s="9">
        <f>SUMIF('CashFlow Diário'!$J$5:$NJ$5,J$4,'CashFlow Diário'!$J19:$NJ19)</f>
        <v>0</v>
      </c>
      <c r="K19" s="9">
        <f>SUMIF('CashFlow Diário'!$J$5:$NJ$5,K$4,'CashFlow Diário'!$J19:$NJ19)</f>
        <v>0</v>
      </c>
      <c r="L19" s="9">
        <f>SUMIF('CashFlow Diário'!$J$5:$NJ$5,L$4,'CashFlow Diário'!$J19:$NJ19)</f>
        <v>0</v>
      </c>
      <c r="M19" s="9">
        <f>SUMIF('CashFlow Diário'!$J$5:$NJ$5,M$4,'CashFlow Diário'!$J19:$NJ19)</f>
        <v>0</v>
      </c>
      <c r="N19" s="9">
        <f>SUMIF('CashFlow Diário'!$J$5:$NJ$5,N$4,'CashFlow Diário'!$J19:$NJ19)</f>
        <v>0</v>
      </c>
      <c r="O19" s="9">
        <f>SUMIF('CashFlow Diário'!$J$5:$NJ$5,O$4,'CashFlow Diário'!$J19:$NJ19)</f>
        <v>0</v>
      </c>
      <c r="P19" s="9">
        <f>SUMIF('CashFlow Diário'!$J$5:$NJ$5,P$4,'CashFlow Diário'!$J19:$NJ19)</f>
        <v>0</v>
      </c>
      <c r="Q19" s="9">
        <f>SUMIF('CashFlow Diário'!$J$5:$NJ$5,Q$4,'CashFlow Diário'!$J19:$NJ19)</f>
        <v>0</v>
      </c>
      <c r="R19" s="9">
        <f t="shared" si="7"/>
        <v>0</v>
      </c>
      <c r="U19" s="24"/>
    </row>
    <row r="20" spans="1:21" s="7" customFormat="1" ht="15" customHeight="1" outlineLevel="2">
      <c r="B20" s="10"/>
      <c r="C20" s="10"/>
      <c r="D20" s="10" t="str">
        <f>'CashFlow Diário'!D20</f>
        <v>Bônus e extras</v>
      </c>
      <c r="E20" s="14"/>
      <c r="F20" s="9">
        <f>SUMIF('CashFlow Diário'!$J$5:$NJ$5,F$4,'CashFlow Diário'!$J20:$NJ20)</f>
        <v>0</v>
      </c>
      <c r="G20" s="9">
        <f>SUMIF('CashFlow Diário'!$J$5:$NJ$5,G$4,'CashFlow Diário'!$J20:$NJ20)</f>
        <v>0</v>
      </c>
      <c r="H20" s="9">
        <f>SUMIF('CashFlow Diário'!$J$5:$NJ$5,H$4,'CashFlow Diário'!$J20:$NJ20)</f>
        <v>0</v>
      </c>
      <c r="I20" s="9">
        <f>SUMIF('CashFlow Diário'!$J$5:$NJ$5,I$4,'CashFlow Diário'!$J20:$NJ20)</f>
        <v>0</v>
      </c>
      <c r="J20" s="9">
        <f>SUMIF('CashFlow Diário'!$J$5:$NJ$5,J$4,'CashFlow Diário'!$J20:$NJ20)</f>
        <v>0</v>
      </c>
      <c r="K20" s="9">
        <f>SUMIF('CashFlow Diário'!$J$5:$NJ$5,K$4,'CashFlow Diário'!$J20:$NJ20)</f>
        <v>0</v>
      </c>
      <c r="L20" s="9">
        <f>SUMIF('CashFlow Diário'!$J$5:$NJ$5,L$4,'CashFlow Diário'!$J20:$NJ20)</f>
        <v>0</v>
      </c>
      <c r="M20" s="9">
        <f>SUMIF('CashFlow Diário'!$J$5:$NJ$5,M$4,'CashFlow Diário'!$J20:$NJ20)</f>
        <v>0</v>
      </c>
      <c r="N20" s="9">
        <f>SUMIF('CashFlow Diário'!$J$5:$NJ$5,N$4,'CashFlow Diário'!$J20:$NJ20)</f>
        <v>0</v>
      </c>
      <c r="O20" s="9">
        <f>SUMIF('CashFlow Diário'!$J$5:$NJ$5,O$4,'CashFlow Diário'!$J20:$NJ20)</f>
        <v>0</v>
      </c>
      <c r="P20" s="9">
        <f>SUMIF('CashFlow Diário'!$J$5:$NJ$5,P$4,'CashFlow Diário'!$J20:$NJ20)</f>
        <v>0</v>
      </c>
      <c r="Q20" s="9">
        <f>SUMIF('CashFlow Diário'!$J$5:$NJ$5,Q$4,'CashFlow Diário'!$J20:$NJ20)</f>
        <v>0</v>
      </c>
      <c r="R20" s="9">
        <f t="shared" si="7"/>
        <v>0</v>
      </c>
      <c r="U20" s="24"/>
    </row>
    <row r="21" spans="1:21" ht="15" customHeight="1" outlineLevel="2">
      <c r="A21" s="7"/>
      <c r="B21" s="11"/>
      <c r="C21" s="11"/>
      <c r="D21" s="10" t="str">
        <f>'CashFlow Diário'!D21</f>
        <v>(vazio)</v>
      </c>
      <c r="E21" s="14"/>
      <c r="F21" s="9">
        <f>SUMIF('CashFlow Diário'!$J$5:$NJ$5,F$4,'CashFlow Diário'!$J21:$NJ21)</f>
        <v>0</v>
      </c>
      <c r="G21" s="9">
        <f>SUMIF('CashFlow Diário'!$J$5:$NJ$5,G$4,'CashFlow Diário'!$J21:$NJ21)</f>
        <v>0</v>
      </c>
      <c r="H21" s="9">
        <f>SUMIF('CashFlow Diário'!$J$5:$NJ$5,H$4,'CashFlow Diário'!$J21:$NJ21)</f>
        <v>0</v>
      </c>
      <c r="I21" s="9">
        <f>SUMIF('CashFlow Diário'!$J$5:$NJ$5,I$4,'CashFlow Diário'!$J21:$NJ21)</f>
        <v>0</v>
      </c>
      <c r="J21" s="9">
        <f>SUMIF('CashFlow Diário'!$J$5:$NJ$5,J$4,'CashFlow Diário'!$J21:$NJ21)</f>
        <v>0</v>
      </c>
      <c r="K21" s="9">
        <f>SUMIF('CashFlow Diário'!$J$5:$NJ$5,K$4,'CashFlow Diário'!$J21:$NJ21)</f>
        <v>0</v>
      </c>
      <c r="L21" s="9">
        <f>SUMIF('CashFlow Diário'!$J$5:$NJ$5,L$4,'CashFlow Diário'!$J21:$NJ21)</f>
        <v>0</v>
      </c>
      <c r="M21" s="9">
        <f>SUMIF('CashFlow Diário'!$J$5:$NJ$5,M$4,'CashFlow Diário'!$J21:$NJ21)</f>
        <v>0</v>
      </c>
      <c r="N21" s="9">
        <f>SUMIF('CashFlow Diário'!$J$5:$NJ$5,N$4,'CashFlow Diário'!$J21:$NJ21)</f>
        <v>0</v>
      </c>
      <c r="O21" s="9">
        <f>SUMIF('CashFlow Diário'!$J$5:$NJ$5,O$4,'CashFlow Diário'!$J21:$NJ21)</f>
        <v>0</v>
      </c>
      <c r="P21" s="9">
        <f>SUMIF('CashFlow Diário'!$J$5:$NJ$5,P$4,'CashFlow Diário'!$J21:$NJ21)</f>
        <v>0</v>
      </c>
      <c r="Q21" s="9">
        <f>SUMIF('CashFlow Diário'!$J$5:$NJ$5,Q$4,'CashFlow Diário'!$J21:$NJ21)</f>
        <v>0</v>
      </c>
      <c r="R21" s="9">
        <f t="shared" ref="R21:R23" si="8">SUM(F21:Q21)</f>
        <v>0</v>
      </c>
      <c r="U21" s="24"/>
    </row>
    <row r="22" spans="1:21" ht="15" customHeight="1" outlineLevel="2">
      <c r="A22" s="7"/>
      <c r="B22" s="11"/>
      <c r="C22" s="11"/>
      <c r="D22" s="10" t="str">
        <f>'CashFlow Diário'!D22</f>
        <v>(vazio)</v>
      </c>
      <c r="E22" s="14"/>
      <c r="F22" s="9">
        <f>SUMIF('CashFlow Diário'!$J$5:$NJ$5,F$4,'CashFlow Diário'!$J22:$NJ22)</f>
        <v>0</v>
      </c>
      <c r="G22" s="9">
        <f>SUMIF('CashFlow Diário'!$J$5:$NJ$5,G$4,'CashFlow Diário'!$J22:$NJ22)</f>
        <v>0</v>
      </c>
      <c r="H22" s="9">
        <f>SUMIF('CashFlow Diário'!$J$5:$NJ$5,H$4,'CashFlow Diário'!$J22:$NJ22)</f>
        <v>0</v>
      </c>
      <c r="I22" s="9">
        <f>SUMIF('CashFlow Diário'!$J$5:$NJ$5,I$4,'CashFlow Diário'!$J22:$NJ22)</f>
        <v>0</v>
      </c>
      <c r="J22" s="9">
        <f>SUMIF('CashFlow Diário'!$J$5:$NJ$5,J$4,'CashFlow Diário'!$J22:$NJ22)</f>
        <v>0</v>
      </c>
      <c r="K22" s="9">
        <f>SUMIF('CashFlow Diário'!$J$5:$NJ$5,K$4,'CashFlow Diário'!$J22:$NJ22)</f>
        <v>0</v>
      </c>
      <c r="L22" s="9">
        <f>SUMIF('CashFlow Diário'!$J$5:$NJ$5,L$4,'CashFlow Diário'!$J22:$NJ22)</f>
        <v>0</v>
      </c>
      <c r="M22" s="9">
        <f>SUMIF('CashFlow Diário'!$J$5:$NJ$5,M$4,'CashFlow Diário'!$J22:$NJ22)</f>
        <v>0</v>
      </c>
      <c r="N22" s="9">
        <f>SUMIF('CashFlow Diário'!$J$5:$NJ$5,N$4,'CashFlow Diário'!$J22:$NJ22)</f>
        <v>0</v>
      </c>
      <c r="O22" s="9">
        <f>SUMIF('CashFlow Diário'!$J$5:$NJ$5,O$4,'CashFlow Diário'!$J22:$NJ22)</f>
        <v>0</v>
      </c>
      <c r="P22" s="9">
        <f>SUMIF('CashFlow Diário'!$J$5:$NJ$5,P$4,'CashFlow Diário'!$J22:$NJ22)</f>
        <v>0</v>
      </c>
      <c r="Q22" s="9">
        <f>SUMIF('CashFlow Diário'!$J$5:$NJ$5,Q$4,'CashFlow Diário'!$J22:$NJ22)</f>
        <v>0</v>
      </c>
      <c r="R22" s="9">
        <f t="shared" ref="R22" si="9">SUM(F22:Q22)</f>
        <v>0</v>
      </c>
      <c r="U22" s="24"/>
    </row>
    <row r="23" spans="1:21" ht="15" customHeight="1" outlineLevel="2">
      <c r="A23" s="7"/>
      <c r="B23" s="11"/>
      <c r="C23" s="11"/>
      <c r="D23" s="10" t="str">
        <f>'CashFlow Diário'!D23</f>
        <v>(vazio)</v>
      </c>
      <c r="E23" s="14"/>
      <c r="F23" s="9">
        <f>SUMIF('CashFlow Diário'!$J$5:$NJ$5,F$4,'CashFlow Diário'!$J23:$NJ23)</f>
        <v>0</v>
      </c>
      <c r="G23" s="9">
        <f>SUMIF('CashFlow Diário'!$J$5:$NJ$5,G$4,'CashFlow Diário'!$J23:$NJ23)</f>
        <v>0</v>
      </c>
      <c r="H23" s="9">
        <f>SUMIF('CashFlow Diário'!$J$5:$NJ$5,H$4,'CashFlow Diário'!$J23:$NJ23)</f>
        <v>0</v>
      </c>
      <c r="I23" s="9">
        <f>SUMIF('CashFlow Diário'!$J$5:$NJ$5,I$4,'CashFlow Diário'!$J23:$NJ23)</f>
        <v>0</v>
      </c>
      <c r="J23" s="9">
        <f>SUMIF('CashFlow Diário'!$J$5:$NJ$5,J$4,'CashFlow Diário'!$J23:$NJ23)</f>
        <v>0</v>
      </c>
      <c r="K23" s="9">
        <f>SUMIF('CashFlow Diário'!$J$5:$NJ$5,K$4,'CashFlow Diário'!$J23:$NJ23)</f>
        <v>0</v>
      </c>
      <c r="L23" s="9">
        <f>SUMIF('CashFlow Diário'!$J$5:$NJ$5,L$4,'CashFlow Diário'!$J23:$NJ23)</f>
        <v>0</v>
      </c>
      <c r="M23" s="9">
        <f>SUMIF('CashFlow Diário'!$J$5:$NJ$5,M$4,'CashFlow Diário'!$J23:$NJ23)</f>
        <v>0</v>
      </c>
      <c r="N23" s="9">
        <f>SUMIF('CashFlow Diário'!$J$5:$NJ$5,N$4,'CashFlow Diário'!$J23:$NJ23)</f>
        <v>0</v>
      </c>
      <c r="O23" s="9">
        <f>SUMIF('CashFlow Diário'!$J$5:$NJ$5,O$4,'CashFlow Diário'!$J23:$NJ23)</f>
        <v>0</v>
      </c>
      <c r="P23" s="9">
        <f>SUMIF('CashFlow Diário'!$J$5:$NJ$5,P$4,'CashFlow Diário'!$J23:$NJ23)</f>
        <v>0</v>
      </c>
      <c r="Q23" s="9">
        <f>SUMIF('CashFlow Diário'!$J$5:$NJ$5,Q$4,'CashFlow Diário'!$J23:$NJ23)</f>
        <v>0</v>
      </c>
      <c r="R23" s="9">
        <f t="shared" si="8"/>
        <v>0</v>
      </c>
      <c r="U23" s="24"/>
    </row>
    <row r="24" spans="1:21" ht="15" customHeight="1" outlineLevel="2">
      <c r="A24" s="7"/>
      <c r="B24" s="11"/>
      <c r="C24" s="11"/>
      <c r="D24" s="10" t="str">
        <f>'CashFlow Diário'!D24</f>
        <v>(vazio)</v>
      </c>
      <c r="E24" s="14"/>
      <c r="F24" s="9">
        <f>SUMIF('CashFlow Diário'!$J$5:$NJ$5,F$4,'CashFlow Diário'!$J24:$NJ24)</f>
        <v>0</v>
      </c>
      <c r="G24" s="9">
        <f>SUMIF('CashFlow Diário'!$J$5:$NJ$5,G$4,'CashFlow Diário'!$J24:$NJ24)</f>
        <v>0</v>
      </c>
      <c r="H24" s="9">
        <f>SUMIF('CashFlow Diário'!$J$5:$NJ$5,H$4,'CashFlow Diário'!$J24:$NJ24)</f>
        <v>0</v>
      </c>
      <c r="I24" s="9">
        <f>SUMIF('CashFlow Diário'!$J$5:$NJ$5,I$4,'CashFlow Diário'!$J24:$NJ24)</f>
        <v>0</v>
      </c>
      <c r="J24" s="9">
        <f>SUMIF('CashFlow Diário'!$J$5:$NJ$5,J$4,'CashFlow Diário'!$J24:$NJ24)</f>
        <v>0</v>
      </c>
      <c r="K24" s="9">
        <f>SUMIF('CashFlow Diário'!$J$5:$NJ$5,K$4,'CashFlow Diário'!$J24:$NJ24)</f>
        <v>0</v>
      </c>
      <c r="L24" s="9">
        <f>SUMIF('CashFlow Diário'!$J$5:$NJ$5,L$4,'CashFlow Diário'!$J24:$NJ24)</f>
        <v>0</v>
      </c>
      <c r="M24" s="9">
        <f>SUMIF('CashFlow Diário'!$J$5:$NJ$5,M$4,'CashFlow Diário'!$J24:$NJ24)</f>
        <v>0</v>
      </c>
      <c r="N24" s="9">
        <f>SUMIF('CashFlow Diário'!$J$5:$NJ$5,N$4,'CashFlow Diário'!$J24:$NJ24)</f>
        <v>0</v>
      </c>
      <c r="O24" s="9">
        <f>SUMIF('CashFlow Diário'!$J$5:$NJ$5,O$4,'CashFlow Diário'!$J24:$NJ24)</f>
        <v>0</v>
      </c>
      <c r="P24" s="9">
        <f>SUMIF('CashFlow Diário'!$J$5:$NJ$5,P$4,'CashFlow Diário'!$J24:$NJ24)</f>
        <v>0</v>
      </c>
      <c r="Q24" s="9">
        <f>SUMIF('CashFlow Diário'!$J$5:$NJ$5,Q$4,'CashFlow Diário'!$J24:$NJ24)</f>
        <v>0</v>
      </c>
      <c r="R24" s="9">
        <f t="shared" si="7"/>
        <v>0</v>
      </c>
      <c r="U24" s="24"/>
    </row>
    <row r="25" spans="1:21" ht="15" customHeight="1" outlineLevel="2">
      <c r="A25" s="7"/>
      <c r="B25" s="11"/>
      <c r="C25" s="11"/>
      <c r="D25" s="10" t="str">
        <f>'CashFlow Diário'!D25</f>
        <v>(vazio)</v>
      </c>
      <c r="E25" s="14"/>
      <c r="F25" s="9">
        <f>SUMIF('CashFlow Diário'!$J$5:$NJ$5,F$4,'CashFlow Diário'!$J25:$NJ25)</f>
        <v>0</v>
      </c>
      <c r="G25" s="9">
        <f>SUMIF('CashFlow Diário'!$J$5:$NJ$5,G$4,'CashFlow Diário'!$J25:$NJ25)</f>
        <v>0</v>
      </c>
      <c r="H25" s="9">
        <f>SUMIF('CashFlow Diário'!$J$5:$NJ$5,H$4,'CashFlow Diário'!$J25:$NJ25)</f>
        <v>0</v>
      </c>
      <c r="I25" s="9">
        <f>SUMIF('CashFlow Diário'!$J$5:$NJ$5,I$4,'CashFlow Diário'!$J25:$NJ25)</f>
        <v>0</v>
      </c>
      <c r="J25" s="9">
        <f>SUMIF('CashFlow Diário'!$J$5:$NJ$5,J$4,'CashFlow Diário'!$J25:$NJ25)</f>
        <v>0</v>
      </c>
      <c r="K25" s="9">
        <f>SUMIF('CashFlow Diário'!$J$5:$NJ$5,K$4,'CashFlow Diário'!$J25:$NJ25)</f>
        <v>0</v>
      </c>
      <c r="L25" s="9">
        <f>SUMIF('CashFlow Diário'!$J$5:$NJ$5,L$4,'CashFlow Diário'!$J25:$NJ25)</f>
        <v>0</v>
      </c>
      <c r="M25" s="9">
        <f>SUMIF('CashFlow Diário'!$J$5:$NJ$5,M$4,'CashFlow Diário'!$J25:$NJ25)</f>
        <v>0</v>
      </c>
      <c r="N25" s="9">
        <f>SUMIF('CashFlow Diário'!$J$5:$NJ$5,N$4,'CashFlow Diário'!$J25:$NJ25)</f>
        <v>0</v>
      </c>
      <c r="O25" s="9">
        <f>SUMIF('CashFlow Diário'!$J$5:$NJ$5,O$4,'CashFlow Diário'!$J25:$NJ25)</f>
        <v>0</v>
      </c>
      <c r="P25" s="9">
        <f>SUMIF('CashFlow Diário'!$J$5:$NJ$5,P$4,'CashFlow Diário'!$J25:$NJ25)</f>
        <v>0</v>
      </c>
      <c r="Q25" s="9">
        <f>SUMIF('CashFlow Diário'!$J$5:$NJ$5,Q$4,'CashFlow Diário'!$J25:$NJ25)</f>
        <v>0</v>
      </c>
      <c r="R25" s="9">
        <f t="shared" si="7"/>
        <v>0</v>
      </c>
      <c r="U25" s="24"/>
    </row>
    <row r="26" spans="1:21" s="7" customFormat="1" ht="15" customHeight="1" outlineLevel="1">
      <c r="B26" s="10"/>
      <c r="C26" s="10" t="s">
        <v>27</v>
      </c>
      <c r="D26" s="10"/>
      <c r="E26" s="9"/>
      <c r="F26" s="9">
        <f t="shared" ref="F26:R26" si="10">SUBTOTAL(9,F27:F31)</f>
        <v>0</v>
      </c>
      <c r="G26" s="9">
        <f t="shared" si="10"/>
        <v>0</v>
      </c>
      <c r="H26" s="9">
        <f t="shared" si="10"/>
        <v>0</v>
      </c>
      <c r="I26" s="9">
        <f t="shared" si="10"/>
        <v>0</v>
      </c>
      <c r="J26" s="9">
        <f t="shared" si="10"/>
        <v>0</v>
      </c>
      <c r="K26" s="9">
        <f t="shared" si="10"/>
        <v>0</v>
      </c>
      <c r="L26" s="9">
        <f t="shared" si="10"/>
        <v>0</v>
      </c>
      <c r="M26" s="9">
        <f t="shared" si="10"/>
        <v>0</v>
      </c>
      <c r="N26" s="9">
        <f t="shared" si="10"/>
        <v>0</v>
      </c>
      <c r="O26" s="9">
        <f t="shared" si="10"/>
        <v>0</v>
      </c>
      <c r="P26" s="9">
        <f t="shared" si="10"/>
        <v>0</v>
      </c>
      <c r="Q26" s="9">
        <f t="shared" si="10"/>
        <v>0</v>
      </c>
      <c r="R26" s="9">
        <f t="shared" si="10"/>
        <v>0</v>
      </c>
      <c r="U26" s="24"/>
    </row>
    <row r="27" spans="1:21" ht="15" customHeight="1" outlineLevel="2">
      <c r="A27" s="7"/>
      <c r="B27" s="11"/>
      <c r="C27" s="11"/>
      <c r="D27" s="10" t="str">
        <f>'CashFlow Diário'!D27</f>
        <v>Outras Receitas</v>
      </c>
      <c r="E27" s="14"/>
      <c r="F27" s="9">
        <f>SUMIF('CashFlow Diário'!$J$5:$NJ$5,F$4,'CashFlow Diário'!$J27:$NJ27)</f>
        <v>0</v>
      </c>
      <c r="G27" s="9">
        <f>SUMIF('CashFlow Diário'!$J$5:$NJ$5,G$4,'CashFlow Diário'!$J27:$NJ27)</f>
        <v>0</v>
      </c>
      <c r="H27" s="9">
        <f>SUMIF('CashFlow Diário'!$J$5:$NJ$5,H$4,'CashFlow Diário'!$J27:$NJ27)</f>
        <v>0</v>
      </c>
      <c r="I27" s="9">
        <f>SUMIF('CashFlow Diário'!$J$5:$NJ$5,I$4,'CashFlow Diário'!$J27:$NJ27)</f>
        <v>0</v>
      </c>
      <c r="J27" s="9">
        <f>SUMIF('CashFlow Diário'!$J$5:$NJ$5,J$4,'CashFlow Diário'!$J27:$NJ27)</f>
        <v>0</v>
      </c>
      <c r="K27" s="9">
        <f>SUMIF('CashFlow Diário'!$J$5:$NJ$5,K$4,'CashFlow Diário'!$J27:$NJ27)</f>
        <v>0</v>
      </c>
      <c r="L27" s="9">
        <f>SUMIF('CashFlow Diário'!$J$5:$NJ$5,L$4,'CashFlow Diário'!$J27:$NJ27)</f>
        <v>0</v>
      </c>
      <c r="M27" s="9">
        <f>SUMIF('CashFlow Diário'!$J$5:$NJ$5,M$4,'CashFlow Diário'!$J27:$NJ27)</f>
        <v>0</v>
      </c>
      <c r="N27" s="9">
        <f>SUMIF('CashFlow Diário'!$J$5:$NJ$5,N$4,'CashFlow Diário'!$J27:$NJ27)</f>
        <v>0</v>
      </c>
      <c r="O27" s="9">
        <f>SUMIF('CashFlow Diário'!$J$5:$NJ$5,O$4,'CashFlow Diário'!$J27:$NJ27)</f>
        <v>0</v>
      </c>
      <c r="P27" s="9">
        <f>SUMIF('CashFlow Diário'!$J$5:$NJ$5,P$4,'CashFlow Diário'!$J27:$NJ27)</f>
        <v>0</v>
      </c>
      <c r="Q27" s="9">
        <f>SUMIF('CashFlow Diário'!$J$5:$NJ$5,Q$4,'CashFlow Diário'!$J27:$NJ27)</f>
        <v>0</v>
      </c>
      <c r="R27" s="9">
        <f t="shared" ref="R27:R31" si="11">SUM(F27:Q27)</f>
        <v>0</v>
      </c>
      <c r="U27" s="24"/>
    </row>
    <row r="28" spans="1:21" ht="15" customHeight="1" outlineLevel="2">
      <c r="A28" s="7"/>
      <c r="B28" s="11"/>
      <c r="C28" s="11"/>
      <c r="D28" s="10" t="str">
        <f>'CashFlow Diário'!D28</f>
        <v>(vazio)</v>
      </c>
      <c r="E28" s="14"/>
      <c r="F28" s="9">
        <f>SUMIF('CashFlow Diário'!$J$5:$NJ$5,F$4,'CashFlow Diário'!$J28:$NJ28)</f>
        <v>0</v>
      </c>
      <c r="G28" s="9">
        <f>SUMIF('CashFlow Diário'!$J$5:$NJ$5,G$4,'CashFlow Diário'!$J28:$NJ28)</f>
        <v>0</v>
      </c>
      <c r="H28" s="9">
        <f>SUMIF('CashFlow Diário'!$J$5:$NJ$5,H$4,'CashFlow Diário'!$J28:$NJ28)</f>
        <v>0</v>
      </c>
      <c r="I28" s="9">
        <f>SUMIF('CashFlow Diário'!$J$5:$NJ$5,I$4,'CashFlow Diário'!$J28:$NJ28)</f>
        <v>0</v>
      </c>
      <c r="J28" s="9">
        <f>SUMIF('CashFlow Diário'!$J$5:$NJ$5,J$4,'CashFlow Diário'!$J28:$NJ28)</f>
        <v>0</v>
      </c>
      <c r="K28" s="9">
        <f>SUMIF('CashFlow Diário'!$J$5:$NJ$5,K$4,'CashFlow Diário'!$J28:$NJ28)</f>
        <v>0</v>
      </c>
      <c r="L28" s="9">
        <f>SUMIF('CashFlow Diário'!$J$5:$NJ$5,L$4,'CashFlow Diário'!$J28:$NJ28)</f>
        <v>0</v>
      </c>
      <c r="M28" s="9">
        <f>SUMIF('CashFlow Diário'!$J$5:$NJ$5,M$4,'CashFlow Diário'!$J28:$NJ28)</f>
        <v>0</v>
      </c>
      <c r="N28" s="9">
        <f>SUMIF('CashFlow Diário'!$J$5:$NJ$5,N$4,'CashFlow Diário'!$J28:$NJ28)</f>
        <v>0</v>
      </c>
      <c r="O28" s="9">
        <f>SUMIF('CashFlow Diário'!$J$5:$NJ$5,O$4,'CashFlow Diário'!$J28:$NJ28)</f>
        <v>0</v>
      </c>
      <c r="P28" s="9">
        <f>SUMIF('CashFlow Diário'!$J$5:$NJ$5,P$4,'CashFlow Diário'!$J28:$NJ28)</f>
        <v>0</v>
      </c>
      <c r="Q28" s="9">
        <f>SUMIF('CashFlow Diário'!$J$5:$NJ$5,Q$4,'CashFlow Diário'!$J28:$NJ28)</f>
        <v>0</v>
      </c>
      <c r="R28" s="9">
        <f t="shared" ref="R28:R29" si="12">SUM(F28:Q28)</f>
        <v>0</v>
      </c>
      <c r="U28" s="24"/>
    </row>
    <row r="29" spans="1:21" ht="15" customHeight="1" outlineLevel="2">
      <c r="A29" s="7"/>
      <c r="B29" s="11"/>
      <c r="C29" s="11"/>
      <c r="D29" s="10" t="str">
        <f>'CashFlow Diário'!D29</f>
        <v>(vazio)</v>
      </c>
      <c r="E29" s="14"/>
      <c r="F29" s="9">
        <f>SUMIF('CashFlow Diário'!$J$5:$NJ$5,F$4,'CashFlow Diário'!$J29:$NJ29)</f>
        <v>0</v>
      </c>
      <c r="G29" s="9">
        <f>SUMIF('CashFlow Diário'!$J$5:$NJ$5,G$4,'CashFlow Diário'!$J29:$NJ29)</f>
        <v>0</v>
      </c>
      <c r="H29" s="9">
        <f>SUMIF('CashFlow Diário'!$J$5:$NJ$5,H$4,'CashFlow Diário'!$J29:$NJ29)</f>
        <v>0</v>
      </c>
      <c r="I29" s="9">
        <f>SUMIF('CashFlow Diário'!$J$5:$NJ$5,I$4,'CashFlow Diário'!$J29:$NJ29)</f>
        <v>0</v>
      </c>
      <c r="J29" s="9">
        <f>SUMIF('CashFlow Diário'!$J$5:$NJ$5,J$4,'CashFlow Diário'!$J29:$NJ29)</f>
        <v>0</v>
      </c>
      <c r="K29" s="9">
        <f>SUMIF('CashFlow Diário'!$J$5:$NJ$5,K$4,'CashFlow Diário'!$J29:$NJ29)</f>
        <v>0</v>
      </c>
      <c r="L29" s="9">
        <f>SUMIF('CashFlow Diário'!$J$5:$NJ$5,L$4,'CashFlow Diário'!$J29:$NJ29)</f>
        <v>0</v>
      </c>
      <c r="M29" s="9">
        <f>SUMIF('CashFlow Diário'!$J$5:$NJ$5,M$4,'CashFlow Diário'!$J29:$NJ29)</f>
        <v>0</v>
      </c>
      <c r="N29" s="9">
        <f>SUMIF('CashFlow Diário'!$J$5:$NJ$5,N$4,'CashFlow Diário'!$J29:$NJ29)</f>
        <v>0</v>
      </c>
      <c r="O29" s="9">
        <f>SUMIF('CashFlow Diário'!$J$5:$NJ$5,O$4,'CashFlow Diário'!$J29:$NJ29)</f>
        <v>0</v>
      </c>
      <c r="P29" s="9">
        <f>SUMIF('CashFlow Diário'!$J$5:$NJ$5,P$4,'CashFlow Diário'!$J29:$NJ29)</f>
        <v>0</v>
      </c>
      <c r="Q29" s="9">
        <f>SUMIF('CashFlow Diário'!$J$5:$NJ$5,Q$4,'CashFlow Diário'!$J29:$NJ29)</f>
        <v>0</v>
      </c>
      <c r="R29" s="9">
        <f t="shared" si="12"/>
        <v>0</v>
      </c>
      <c r="U29" s="24"/>
    </row>
    <row r="30" spans="1:21" ht="15" customHeight="1" outlineLevel="2">
      <c r="A30" s="7"/>
      <c r="B30" s="11"/>
      <c r="C30" s="11"/>
      <c r="D30" s="10" t="str">
        <f>'CashFlow Diário'!D30</f>
        <v>(vazio)</v>
      </c>
      <c r="E30" s="14"/>
      <c r="F30" s="9">
        <f>SUMIF('CashFlow Diário'!$J$5:$NJ$5,F$4,'CashFlow Diário'!$J30:$NJ30)</f>
        <v>0</v>
      </c>
      <c r="G30" s="9">
        <f>SUMIF('CashFlow Diário'!$J$5:$NJ$5,G$4,'CashFlow Diário'!$J30:$NJ30)</f>
        <v>0</v>
      </c>
      <c r="H30" s="9">
        <f>SUMIF('CashFlow Diário'!$J$5:$NJ$5,H$4,'CashFlow Diário'!$J30:$NJ30)</f>
        <v>0</v>
      </c>
      <c r="I30" s="9">
        <f>SUMIF('CashFlow Diário'!$J$5:$NJ$5,I$4,'CashFlow Diário'!$J30:$NJ30)</f>
        <v>0</v>
      </c>
      <c r="J30" s="9">
        <f>SUMIF('CashFlow Diário'!$J$5:$NJ$5,J$4,'CashFlow Diário'!$J30:$NJ30)</f>
        <v>0</v>
      </c>
      <c r="K30" s="9">
        <f>SUMIF('CashFlow Diário'!$J$5:$NJ$5,K$4,'CashFlow Diário'!$J30:$NJ30)</f>
        <v>0</v>
      </c>
      <c r="L30" s="9">
        <f>SUMIF('CashFlow Diário'!$J$5:$NJ$5,L$4,'CashFlow Diário'!$J30:$NJ30)</f>
        <v>0</v>
      </c>
      <c r="M30" s="9">
        <f>SUMIF('CashFlow Diário'!$J$5:$NJ$5,M$4,'CashFlow Diário'!$J30:$NJ30)</f>
        <v>0</v>
      </c>
      <c r="N30" s="9">
        <f>SUMIF('CashFlow Diário'!$J$5:$NJ$5,N$4,'CashFlow Diário'!$J30:$NJ30)</f>
        <v>0</v>
      </c>
      <c r="O30" s="9">
        <f>SUMIF('CashFlow Diário'!$J$5:$NJ$5,O$4,'CashFlow Diário'!$J30:$NJ30)</f>
        <v>0</v>
      </c>
      <c r="P30" s="9">
        <f>SUMIF('CashFlow Diário'!$J$5:$NJ$5,P$4,'CashFlow Diário'!$J30:$NJ30)</f>
        <v>0</v>
      </c>
      <c r="Q30" s="9">
        <f>SUMIF('CashFlow Diário'!$J$5:$NJ$5,Q$4,'CashFlow Diário'!$J30:$NJ30)</f>
        <v>0</v>
      </c>
      <c r="R30" s="9">
        <f t="shared" si="11"/>
        <v>0</v>
      </c>
      <c r="U30" s="24"/>
    </row>
    <row r="31" spans="1:21" ht="15" customHeight="1" outlineLevel="2">
      <c r="A31" s="7"/>
      <c r="B31" s="11"/>
      <c r="C31" s="11"/>
      <c r="D31" s="10" t="str">
        <f>'CashFlow Diário'!D31</f>
        <v>(vazio)</v>
      </c>
      <c r="E31" s="14"/>
      <c r="F31" s="9">
        <f>SUMIF('CashFlow Diário'!$J$5:$NJ$5,F$4,'CashFlow Diário'!$J31:$NJ31)</f>
        <v>0</v>
      </c>
      <c r="G31" s="9">
        <f>SUMIF('CashFlow Diário'!$J$5:$NJ$5,G$4,'CashFlow Diário'!$J31:$NJ31)</f>
        <v>0</v>
      </c>
      <c r="H31" s="9">
        <f>SUMIF('CashFlow Diário'!$J$5:$NJ$5,H$4,'CashFlow Diário'!$J31:$NJ31)</f>
        <v>0</v>
      </c>
      <c r="I31" s="9">
        <f>SUMIF('CashFlow Diário'!$J$5:$NJ$5,I$4,'CashFlow Diário'!$J31:$NJ31)</f>
        <v>0</v>
      </c>
      <c r="J31" s="9">
        <f>SUMIF('CashFlow Diário'!$J$5:$NJ$5,J$4,'CashFlow Diário'!$J31:$NJ31)</f>
        <v>0</v>
      </c>
      <c r="K31" s="9">
        <f>SUMIF('CashFlow Diário'!$J$5:$NJ$5,K$4,'CashFlow Diário'!$J31:$NJ31)</f>
        <v>0</v>
      </c>
      <c r="L31" s="9">
        <f>SUMIF('CashFlow Diário'!$J$5:$NJ$5,L$4,'CashFlow Diário'!$J31:$NJ31)</f>
        <v>0</v>
      </c>
      <c r="M31" s="9">
        <f>SUMIF('CashFlow Diário'!$J$5:$NJ$5,M$4,'CashFlow Diário'!$J31:$NJ31)</f>
        <v>0</v>
      </c>
      <c r="N31" s="9">
        <f>SUMIF('CashFlow Diário'!$J$5:$NJ$5,N$4,'CashFlow Diário'!$J31:$NJ31)</f>
        <v>0</v>
      </c>
      <c r="O31" s="9">
        <f>SUMIF('CashFlow Diário'!$J$5:$NJ$5,O$4,'CashFlow Diário'!$J31:$NJ31)</f>
        <v>0</v>
      </c>
      <c r="P31" s="9">
        <f>SUMIF('CashFlow Diário'!$J$5:$NJ$5,P$4,'CashFlow Diário'!$J31:$NJ31)</f>
        <v>0</v>
      </c>
      <c r="Q31" s="9">
        <f>SUMIF('CashFlow Diário'!$J$5:$NJ$5,Q$4,'CashFlow Diário'!$J31:$NJ31)</f>
        <v>0</v>
      </c>
      <c r="R31" s="9">
        <f t="shared" si="11"/>
        <v>0</v>
      </c>
      <c r="U31" s="24"/>
    </row>
    <row r="32" spans="1:21" s="7" customFormat="1" ht="15" customHeight="1">
      <c r="B32" s="13" t="s">
        <v>15</v>
      </c>
      <c r="C32" s="13"/>
      <c r="D32" s="13"/>
      <c r="E32" s="15"/>
      <c r="F32" s="24">
        <f t="shared" ref="F32:R32" si="13">SUBTOTAL(9,F33:F42)</f>
        <v>0</v>
      </c>
      <c r="G32" s="24">
        <f t="shared" si="13"/>
        <v>0</v>
      </c>
      <c r="H32" s="24">
        <f t="shared" si="13"/>
        <v>0</v>
      </c>
      <c r="I32" s="24">
        <f t="shared" si="13"/>
        <v>0</v>
      </c>
      <c r="J32" s="24">
        <f t="shared" si="13"/>
        <v>0</v>
      </c>
      <c r="K32" s="24">
        <f t="shared" si="13"/>
        <v>0</v>
      </c>
      <c r="L32" s="24">
        <f t="shared" si="13"/>
        <v>0</v>
      </c>
      <c r="M32" s="24">
        <f t="shared" si="13"/>
        <v>0</v>
      </c>
      <c r="N32" s="24">
        <f t="shared" si="13"/>
        <v>0</v>
      </c>
      <c r="O32" s="24">
        <f t="shared" si="13"/>
        <v>0</v>
      </c>
      <c r="P32" s="24">
        <f t="shared" si="13"/>
        <v>0</v>
      </c>
      <c r="Q32" s="24">
        <f t="shared" si="13"/>
        <v>0</v>
      </c>
      <c r="R32" s="24">
        <f t="shared" si="13"/>
        <v>0</v>
      </c>
      <c r="U32" s="24"/>
    </row>
    <row r="33" spans="2:21" s="7" customFormat="1" ht="15" customHeight="1" outlineLevel="1">
      <c r="B33" s="10"/>
      <c r="C33" s="10" t="s">
        <v>41</v>
      </c>
      <c r="D33" s="10"/>
      <c r="E33" s="9"/>
      <c r="F33" s="9">
        <f t="shared" ref="F33:R33" si="14">SUBTOTAL(9,F34:F36)</f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U33" s="24"/>
    </row>
    <row r="34" spans="2:21" s="7" customFormat="1" ht="15" customHeight="1" outlineLevel="2">
      <c r="B34" s="11"/>
      <c r="C34" s="11"/>
      <c r="D34" s="10" t="str">
        <f>'CashFlow Diário'!D34</f>
        <v>Poupança</v>
      </c>
      <c r="E34" s="14"/>
      <c r="F34" s="9">
        <f>SUMIF('CashFlow Diário'!$J$5:$NJ$5,F$4,'CashFlow Diário'!$J34:$NJ34)</f>
        <v>0</v>
      </c>
      <c r="G34" s="9">
        <f>SUMIF('CashFlow Diário'!$J$5:$NJ$5,G$4,'CashFlow Diário'!$J34:$NJ34)</f>
        <v>0</v>
      </c>
      <c r="H34" s="9">
        <f>SUMIF('CashFlow Diário'!$J$5:$NJ$5,H$4,'CashFlow Diário'!$J34:$NJ34)</f>
        <v>0</v>
      </c>
      <c r="I34" s="9">
        <f>SUMIF('CashFlow Diário'!$J$5:$NJ$5,I$4,'CashFlow Diário'!$J34:$NJ34)</f>
        <v>0</v>
      </c>
      <c r="J34" s="9">
        <f>SUMIF('CashFlow Diário'!$J$5:$NJ$5,J$4,'CashFlow Diário'!$J34:$NJ34)</f>
        <v>0</v>
      </c>
      <c r="K34" s="9">
        <f>SUMIF('CashFlow Diário'!$J$5:$NJ$5,K$4,'CashFlow Diário'!$J34:$NJ34)</f>
        <v>0</v>
      </c>
      <c r="L34" s="9">
        <f>SUMIF('CashFlow Diário'!$J$5:$NJ$5,L$4,'CashFlow Diário'!$J34:$NJ34)</f>
        <v>0</v>
      </c>
      <c r="M34" s="9">
        <f>SUMIF('CashFlow Diário'!$J$5:$NJ$5,M$4,'CashFlow Diário'!$J34:$NJ34)</f>
        <v>0</v>
      </c>
      <c r="N34" s="9">
        <f>SUMIF('CashFlow Diário'!$J$5:$NJ$5,N$4,'CashFlow Diário'!$J34:$NJ34)</f>
        <v>0</v>
      </c>
      <c r="O34" s="9">
        <f>SUMIF('CashFlow Diário'!$J$5:$NJ$5,O$4,'CashFlow Diário'!$J34:$NJ34)</f>
        <v>0</v>
      </c>
      <c r="P34" s="9">
        <f>SUMIF('CashFlow Diário'!$J$5:$NJ$5,P$4,'CashFlow Diário'!$J34:$NJ34)</f>
        <v>0</v>
      </c>
      <c r="Q34" s="9">
        <f>SUMIF('CashFlow Diário'!$J$5:$NJ$5,Q$4,'CashFlow Diário'!$J34:$NJ34)</f>
        <v>0</v>
      </c>
      <c r="R34" s="9">
        <f t="shared" ref="R34:R36" si="15">SUM(F34:Q34)</f>
        <v>0</v>
      </c>
      <c r="U34" s="24"/>
    </row>
    <row r="35" spans="2:21" s="7" customFormat="1" ht="15" customHeight="1" outlineLevel="2">
      <c r="B35" s="11"/>
      <c r="C35" s="11"/>
      <c r="D35" s="10" t="str">
        <f>'CashFlow Diário'!D35</f>
        <v>(vazio)</v>
      </c>
      <c r="E35" s="14"/>
      <c r="F35" s="9">
        <f>SUMIF('CashFlow Diário'!$J$5:$NJ$5,F$4,'CashFlow Diário'!$J35:$NJ35)</f>
        <v>0</v>
      </c>
      <c r="G35" s="9">
        <f>SUMIF('CashFlow Diário'!$J$5:$NJ$5,G$4,'CashFlow Diário'!$J35:$NJ35)</f>
        <v>0</v>
      </c>
      <c r="H35" s="9">
        <f>SUMIF('CashFlow Diário'!$J$5:$NJ$5,H$4,'CashFlow Diário'!$J35:$NJ35)</f>
        <v>0</v>
      </c>
      <c r="I35" s="9">
        <f>SUMIF('CashFlow Diário'!$J$5:$NJ$5,I$4,'CashFlow Diário'!$J35:$NJ35)</f>
        <v>0</v>
      </c>
      <c r="J35" s="9">
        <f>SUMIF('CashFlow Diário'!$J$5:$NJ$5,J$4,'CashFlow Diário'!$J35:$NJ35)</f>
        <v>0</v>
      </c>
      <c r="K35" s="9">
        <f>SUMIF('CashFlow Diário'!$J$5:$NJ$5,K$4,'CashFlow Diário'!$J35:$NJ35)</f>
        <v>0</v>
      </c>
      <c r="L35" s="9">
        <f>SUMIF('CashFlow Diário'!$J$5:$NJ$5,L$4,'CashFlow Diário'!$J35:$NJ35)</f>
        <v>0</v>
      </c>
      <c r="M35" s="9">
        <f>SUMIF('CashFlow Diário'!$J$5:$NJ$5,M$4,'CashFlow Diário'!$J35:$NJ35)</f>
        <v>0</v>
      </c>
      <c r="N35" s="9">
        <f>SUMIF('CashFlow Diário'!$J$5:$NJ$5,N$4,'CashFlow Diário'!$J35:$NJ35)</f>
        <v>0</v>
      </c>
      <c r="O35" s="9">
        <f>SUMIF('CashFlow Diário'!$J$5:$NJ$5,O$4,'CashFlow Diário'!$J35:$NJ35)</f>
        <v>0</v>
      </c>
      <c r="P35" s="9">
        <f>SUMIF('CashFlow Diário'!$J$5:$NJ$5,P$4,'CashFlow Diário'!$J35:$NJ35)</f>
        <v>0</v>
      </c>
      <c r="Q35" s="9">
        <f>SUMIF('CashFlow Diário'!$J$5:$NJ$5,Q$4,'CashFlow Diário'!$J35:$NJ35)</f>
        <v>0</v>
      </c>
      <c r="R35" s="9">
        <f t="shared" si="15"/>
        <v>0</v>
      </c>
      <c r="U35" s="24"/>
    </row>
    <row r="36" spans="2:21" s="7" customFormat="1" ht="15" customHeight="1" outlineLevel="2">
      <c r="B36" s="11"/>
      <c r="C36" s="11"/>
      <c r="D36" s="10" t="str">
        <f>'CashFlow Diário'!D36</f>
        <v>(vazio)</v>
      </c>
      <c r="E36" s="14"/>
      <c r="F36" s="9">
        <f>SUMIF('CashFlow Diário'!$J$5:$NJ$5,F$4,'CashFlow Diário'!$J36:$NJ36)</f>
        <v>0</v>
      </c>
      <c r="G36" s="9">
        <f>SUMIF('CashFlow Diário'!$J$5:$NJ$5,G$4,'CashFlow Diário'!$J36:$NJ36)</f>
        <v>0</v>
      </c>
      <c r="H36" s="9">
        <f>SUMIF('CashFlow Diário'!$J$5:$NJ$5,H$4,'CashFlow Diário'!$J36:$NJ36)</f>
        <v>0</v>
      </c>
      <c r="I36" s="9">
        <f>SUMIF('CashFlow Diário'!$J$5:$NJ$5,I$4,'CashFlow Diário'!$J36:$NJ36)</f>
        <v>0</v>
      </c>
      <c r="J36" s="9">
        <f>SUMIF('CashFlow Diário'!$J$5:$NJ$5,J$4,'CashFlow Diário'!$J36:$NJ36)</f>
        <v>0</v>
      </c>
      <c r="K36" s="9">
        <f>SUMIF('CashFlow Diário'!$J$5:$NJ$5,K$4,'CashFlow Diário'!$J36:$NJ36)</f>
        <v>0</v>
      </c>
      <c r="L36" s="9">
        <f>SUMIF('CashFlow Diário'!$J$5:$NJ$5,L$4,'CashFlow Diário'!$J36:$NJ36)</f>
        <v>0</v>
      </c>
      <c r="M36" s="9">
        <f>SUMIF('CashFlow Diário'!$J$5:$NJ$5,M$4,'CashFlow Diário'!$J36:$NJ36)</f>
        <v>0</v>
      </c>
      <c r="N36" s="9">
        <f>SUMIF('CashFlow Diário'!$J$5:$NJ$5,N$4,'CashFlow Diário'!$J36:$NJ36)</f>
        <v>0</v>
      </c>
      <c r="O36" s="9">
        <f>SUMIF('CashFlow Diário'!$J$5:$NJ$5,O$4,'CashFlow Diário'!$J36:$NJ36)</f>
        <v>0</v>
      </c>
      <c r="P36" s="9">
        <f>SUMIF('CashFlow Diário'!$J$5:$NJ$5,P$4,'CashFlow Diário'!$J36:$NJ36)</f>
        <v>0</v>
      </c>
      <c r="Q36" s="9">
        <f>SUMIF('CashFlow Diário'!$J$5:$NJ$5,Q$4,'CashFlow Diário'!$J36:$NJ36)</f>
        <v>0</v>
      </c>
      <c r="R36" s="9">
        <f t="shared" si="15"/>
        <v>0</v>
      </c>
      <c r="U36" s="24"/>
    </row>
    <row r="37" spans="2:21" s="7" customFormat="1" ht="15" customHeight="1" outlineLevel="1">
      <c r="B37" s="10"/>
      <c r="C37" s="10" t="s">
        <v>40</v>
      </c>
      <c r="D37" s="10"/>
      <c r="E37" s="9"/>
      <c r="F37" s="9">
        <f t="shared" ref="F37:R37" si="16">SUBTOTAL(9,F38:F42)</f>
        <v>0</v>
      </c>
      <c r="G37" s="9">
        <f t="shared" si="16"/>
        <v>0</v>
      </c>
      <c r="H37" s="9">
        <f t="shared" si="16"/>
        <v>0</v>
      </c>
      <c r="I37" s="9">
        <f t="shared" si="16"/>
        <v>0</v>
      </c>
      <c r="J37" s="9">
        <f t="shared" si="16"/>
        <v>0</v>
      </c>
      <c r="K37" s="9">
        <f t="shared" si="16"/>
        <v>0</v>
      </c>
      <c r="L37" s="9">
        <f t="shared" si="16"/>
        <v>0</v>
      </c>
      <c r="M37" s="9">
        <f t="shared" si="16"/>
        <v>0</v>
      </c>
      <c r="N37" s="9">
        <f t="shared" si="16"/>
        <v>0</v>
      </c>
      <c r="O37" s="9">
        <f t="shared" si="16"/>
        <v>0</v>
      </c>
      <c r="P37" s="9">
        <f t="shared" si="16"/>
        <v>0</v>
      </c>
      <c r="Q37" s="9">
        <f t="shared" si="16"/>
        <v>0</v>
      </c>
      <c r="R37" s="9">
        <f t="shared" si="16"/>
        <v>0</v>
      </c>
      <c r="U37" s="24"/>
    </row>
    <row r="38" spans="2:21" s="7" customFormat="1" ht="15" customHeight="1" outlineLevel="2">
      <c r="B38" s="11"/>
      <c r="C38" s="11"/>
      <c r="D38" s="10" t="str">
        <f>'CashFlow Diário'!D38</f>
        <v>Investimento A</v>
      </c>
      <c r="E38" s="14"/>
      <c r="F38" s="9">
        <f>SUMIF('CashFlow Diário'!$J$5:$NJ$5,F$4,'CashFlow Diário'!$J38:$NJ38)</f>
        <v>0</v>
      </c>
      <c r="G38" s="9">
        <f>SUMIF('CashFlow Diário'!$J$5:$NJ$5,G$4,'CashFlow Diário'!$J38:$NJ38)</f>
        <v>0</v>
      </c>
      <c r="H38" s="9">
        <f>SUMIF('CashFlow Diário'!$J$5:$NJ$5,H$4,'CashFlow Diário'!$J38:$NJ38)</f>
        <v>0</v>
      </c>
      <c r="I38" s="9">
        <f>SUMIF('CashFlow Diário'!$J$5:$NJ$5,I$4,'CashFlow Diário'!$J38:$NJ38)</f>
        <v>0</v>
      </c>
      <c r="J38" s="9">
        <f>SUMIF('CashFlow Diário'!$J$5:$NJ$5,J$4,'CashFlow Diário'!$J38:$NJ38)</f>
        <v>0</v>
      </c>
      <c r="K38" s="9">
        <f>SUMIF('CashFlow Diário'!$J$5:$NJ$5,K$4,'CashFlow Diário'!$J38:$NJ38)</f>
        <v>0</v>
      </c>
      <c r="L38" s="9">
        <f>SUMIF('CashFlow Diário'!$J$5:$NJ$5,L$4,'CashFlow Diário'!$J38:$NJ38)</f>
        <v>0</v>
      </c>
      <c r="M38" s="9">
        <f>SUMIF('CashFlow Diário'!$J$5:$NJ$5,M$4,'CashFlow Diário'!$J38:$NJ38)</f>
        <v>0</v>
      </c>
      <c r="N38" s="9">
        <f>SUMIF('CashFlow Diário'!$J$5:$NJ$5,N$4,'CashFlow Diário'!$J38:$NJ38)</f>
        <v>0</v>
      </c>
      <c r="O38" s="9">
        <f>SUMIF('CashFlow Diário'!$J$5:$NJ$5,O$4,'CashFlow Diário'!$J38:$NJ38)</f>
        <v>0</v>
      </c>
      <c r="P38" s="9">
        <f>SUMIF('CashFlow Diário'!$J$5:$NJ$5,P$4,'CashFlow Diário'!$J38:$NJ38)</f>
        <v>0</v>
      </c>
      <c r="Q38" s="9">
        <f>SUMIF('CashFlow Diário'!$J$5:$NJ$5,Q$4,'CashFlow Diário'!$J38:$NJ38)</f>
        <v>0</v>
      </c>
      <c r="R38" s="9">
        <f t="shared" ref="R38:R42" si="17">SUM(F38:Q38)</f>
        <v>0</v>
      </c>
      <c r="U38" s="24"/>
    </row>
    <row r="39" spans="2:21" s="7" customFormat="1" ht="15" customHeight="1" outlineLevel="2">
      <c r="B39" s="11"/>
      <c r="C39" s="11"/>
      <c r="D39" s="10" t="str">
        <f>'CashFlow Diário'!D39</f>
        <v>Investimento B</v>
      </c>
      <c r="E39" s="14"/>
      <c r="F39" s="9">
        <f>SUMIF('CashFlow Diário'!$J$5:$NJ$5,F$4,'CashFlow Diário'!$J39:$NJ39)</f>
        <v>0</v>
      </c>
      <c r="G39" s="9">
        <f>SUMIF('CashFlow Diário'!$J$5:$NJ$5,G$4,'CashFlow Diário'!$J39:$NJ39)</f>
        <v>0</v>
      </c>
      <c r="H39" s="9">
        <f>SUMIF('CashFlow Diário'!$J$5:$NJ$5,H$4,'CashFlow Diário'!$J39:$NJ39)</f>
        <v>0</v>
      </c>
      <c r="I39" s="9">
        <f>SUMIF('CashFlow Diário'!$J$5:$NJ$5,I$4,'CashFlow Diário'!$J39:$NJ39)</f>
        <v>0</v>
      </c>
      <c r="J39" s="9">
        <f>SUMIF('CashFlow Diário'!$J$5:$NJ$5,J$4,'CashFlow Diário'!$J39:$NJ39)</f>
        <v>0</v>
      </c>
      <c r="K39" s="9">
        <f>SUMIF('CashFlow Diário'!$J$5:$NJ$5,K$4,'CashFlow Diário'!$J39:$NJ39)</f>
        <v>0</v>
      </c>
      <c r="L39" s="9">
        <f>SUMIF('CashFlow Diário'!$J$5:$NJ$5,L$4,'CashFlow Diário'!$J39:$NJ39)</f>
        <v>0</v>
      </c>
      <c r="M39" s="9">
        <f>SUMIF('CashFlow Diário'!$J$5:$NJ$5,M$4,'CashFlow Diário'!$J39:$NJ39)</f>
        <v>0</v>
      </c>
      <c r="N39" s="9">
        <f>SUMIF('CashFlow Diário'!$J$5:$NJ$5,N$4,'CashFlow Diário'!$J39:$NJ39)</f>
        <v>0</v>
      </c>
      <c r="O39" s="9">
        <f>SUMIF('CashFlow Diário'!$J$5:$NJ$5,O$4,'CashFlow Diário'!$J39:$NJ39)</f>
        <v>0</v>
      </c>
      <c r="P39" s="9">
        <f>SUMIF('CashFlow Diário'!$J$5:$NJ$5,P$4,'CashFlow Diário'!$J39:$NJ39)</f>
        <v>0</v>
      </c>
      <c r="Q39" s="9">
        <f>SUMIF('CashFlow Diário'!$J$5:$NJ$5,Q$4,'CashFlow Diário'!$J39:$NJ39)</f>
        <v>0</v>
      </c>
      <c r="R39" s="9">
        <f t="shared" si="17"/>
        <v>0</v>
      </c>
      <c r="U39" s="24"/>
    </row>
    <row r="40" spans="2:21" s="7" customFormat="1" ht="15" customHeight="1" outlineLevel="2">
      <c r="B40" s="11"/>
      <c r="C40" s="11"/>
      <c r="D40" s="10" t="str">
        <f>'CashFlow Diário'!D40</f>
        <v>Investimento C</v>
      </c>
      <c r="E40" s="14"/>
      <c r="F40" s="9">
        <f>SUMIF('CashFlow Diário'!$J$5:$NJ$5,F$4,'CashFlow Diário'!$J40:$NJ40)</f>
        <v>0</v>
      </c>
      <c r="G40" s="9">
        <f>SUMIF('CashFlow Diário'!$J$5:$NJ$5,G$4,'CashFlow Diário'!$J40:$NJ40)</f>
        <v>0</v>
      </c>
      <c r="H40" s="9">
        <f>SUMIF('CashFlow Diário'!$J$5:$NJ$5,H$4,'CashFlow Diário'!$J40:$NJ40)</f>
        <v>0</v>
      </c>
      <c r="I40" s="9">
        <f>SUMIF('CashFlow Diário'!$J$5:$NJ$5,I$4,'CashFlow Diário'!$J40:$NJ40)</f>
        <v>0</v>
      </c>
      <c r="J40" s="9">
        <f>SUMIF('CashFlow Diário'!$J$5:$NJ$5,J$4,'CashFlow Diário'!$J40:$NJ40)</f>
        <v>0</v>
      </c>
      <c r="K40" s="9">
        <f>SUMIF('CashFlow Diário'!$J$5:$NJ$5,K$4,'CashFlow Diário'!$J40:$NJ40)</f>
        <v>0</v>
      </c>
      <c r="L40" s="9">
        <f>SUMIF('CashFlow Diário'!$J$5:$NJ$5,L$4,'CashFlow Diário'!$J40:$NJ40)</f>
        <v>0</v>
      </c>
      <c r="M40" s="9">
        <f>SUMIF('CashFlow Diário'!$J$5:$NJ$5,M$4,'CashFlow Diário'!$J40:$NJ40)</f>
        <v>0</v>
      </c>
      <c r="N40" s="9">
        <f>SUMIF('CashFlow Diário'!$J$5:$NJ$5,N$4,'CashFlow Diário'!$J40:$NJ40)</f>
        <v>0</v>
      </c>
      <c r="O40" s="9">
        <f>SUMIF('CashFlow Diário'!$J$5:$NJ$5,O$4,'CashFlow Diário'!$J40:$NJ40)</f>
        <v>0</v>
      </c>
      <c r="P40" s="9">
        <f>SUMIF('CashFlow Diário'!$J$5:$NJ$5,P$4,'CashFlow Diário'!$J40:$NJ40)</f>
        <v>0</v>
      </c>
      <c r="Q40" s="9">
        <f>SUMIF('CashFlow Diário'!$J$5:$NJ$5,Q$4,'CashFlow Diário'!$J40:$NJ40)</f>
        <v>0</v>
      </c>
      <c r="R40" s="9">
        <f t="shared" si="17"/>
        <v>0</v>
      </c>
      <c r="U40" s="24"/>
    </row>
    <row r="41" spans="2:21" s="7" customFormat="1" ht="15" customHeight="1" outlineLevel="2">
      <c r="B41" s="11"/>
      <c r="C41" s="11"/>
      <c r="D41" s="10" t="str">
        <f>'CashFlow Diário'!D41</f>
        <v>(vazio)</v>
      </c>
      <c r="E41" s="14"/>
      <c r="F41" s="9">
        <f>SUMIF('CashFlow Diário'!$J$5:$NJ$5,F$4,'CashFlow Diário'!$J41:$NJ41)</f>
        <v>0</v>
      </c>
      <c r="G41" s="9">
        <f>SUMIF('CashFlow Diário'!$J$5:$NJ$5,G$4,'CashFlow Diário'!$J41:$NJ41)</f>
        <v>0</v>
      </c>
      <c r="H41" s="9">
        <f>SUMIF('CashFlow Diário'!$J$5:$NJ$5,H$4,'CashFlow Diário'!$J41:$NJ41)</f>
        <v>0</v>
      </c>
      <c r="I41" s="9">
        <f>SUMIF('CashFlow Diário'!$J$5:$NJ$5,I$4,'CashFlow Diário'!$J41:$NJ41)</f>
        <v>0</v>
      </c>
      <c r="J41" s="9">
        <f>SUMIF('CashFlow Diário'!$J$5:$NJ$5,J$4,'CashFlow Diário'!$J41:$NJ41)</f>
        <v>0</v>
      </c>
      <c r="K41" s="9">
        <f>SUMIF('CashFlow Diário'!$J$5:$NJ$5,K$4,'CashFlow Diário'!$J41:$NJ41)</f>
        <v>0</v>
      </c>
      <c r="L41" s="9">
        <f>SUMIF('CashFlow Diário'!$J$5:$NJ$5,L$4,'CashFlow Diário'!$J41:$NJ41)</f>
        <v>0</v>
      </c>
      <c r="M41" s="9">
        <f>SUMIF('CashFlow Diário'!$J$5:$NJ$5,M$4,'CashFlow Diário'!$J41:$NJ41)</f>
        <v>0</v>
      </c>
      <c r="N41" s="9">
        <f>SUMIF('CashFlow Diário'!$J$5:$NJ$5,N$4,'CashFlow Diário'!$J41:$NJ41)</f>
        <v>0</v>
      </c>
      <c r="O41" s="9">
        <f>SUMIF('CashFlow Diário'!$J$5:$NJ$5,O$4,'CashFlow Diário'!$J41:$NJ41)</f>
        <v>0</v>
      </c>
      <c r="P41" s="9">
        <f>SUMIF('CashFlow Diário'!$J$5:$NJ$5,P$4,'CashFlow Diário'!$J41:$NJ41)</f>
        <v>0</v>
      </c>
      <c r="Q41" s="9">
        <f>SUMIF('CashFlow Diário'!$J$5:$NJ$5,Q$4,'CashFlow Diário'!$J41:$NJ41)</f>
        <v>0</v>
      </c>
      <c r="R41" s="9">
        <f t="shared" si="17"/>
        <v>0</v>
      </c>
      <c r="U41" s="24"/>
    </row>
    <row r="42" spans="2:21" s="7" customFormat="1" ht="15" customHeight="1" outlineLevel="2">
      <c r="B42" s="11"/>
      <c r="C42" s="11"/>
      <c r="D42" s="10" t="str">
        <f>'CashFlow Diário'!D42</f>
        <v>(vazio)</v>
      </c>
      <c r="E42" s="14"/>
      <c r="F42" s="9">
        <f>SUMIF('CashFlow Diário'!$J$5:$NJ$5,F$4,'CashFlow Diário'!$J42:$NJ42)</f>
        <v>0</v>
      </c>
      <c r="G42" s="9">
        <f>SUMIF('CashFlow Diário'!$J$5:$NJ$5,G$4,'CashFlow Diário'!$J42:$NJ42)</f>
        <v>0</v>
      </c>
      <c r="H42" s="9">
        <f>SUMIF('CashFlow Diário'!$J$5:$NJ$5,H$4,'CashFlow Diário'!$J42:$NJ42)</f>
        <v>0</v>
      </c>
      <c r="I42" s="9">
        <f>SUMIF('CashFlow Diário'!$J$5:$NJ$5,I$4,'CashFlow Diário'!$J42:$NJ42)</f>
        <v>0</v>
      </c>
      <c r="J42" s="9">
        <f>SUMIF('CashFlow Diário'!$J$5:$NJ$5,J$4,'CashFlow Diário'!$J42:$NJ42)</f>
        <v>0</v>
      </c>
      <c r="K42" s="9">
        <f>SUMIF('CashFlow Diário'!$J$5:$NJ$5,K$4,'CashFlow Diário'!$J42:$NJ42)</f>
        <v>0</v>
      </c>
      <c r="L42" s="9">
        <f>SUMIF('CashFlow Diário'!$J$5:$NJ$5,L$4,'CashFlow Diário'!$J42:$NJ42)</f>
        <v>0</v>
      </c>
      <c r="M42" s="9">
        <f>SUMIF('CashFlow Diário'!$J$5:$NJ$5,M$4,'CashFlow Diário'!$J42:$NJ42)</f>
        <v>0</v>
      </c>
      <c r="N42" s="9">
        <f>SUMIF('CashFlow Diário'!$J$5:$NJ$5,N$4,'CashFlow Diário'!$J42:$NJ42)</f>
        <v>0</v>
      </c>
      <c r="O42" s="9">
        <f>SUMIF('CashFlow Diário'!$J$5:$NJ$5,O$4,'CashFlow Diário'!$J42:$NJ42)</f>
        <v>0</v>
      </c>
      <c r="P42" s="9">
        <f>SUMIF('CashFlow Diário'!$J$5:$NJ$5,P$4,'CashFlow Diário'!$J42:$NJ42)</f>
        <v>0</v>
      </c>
      <c r="Q42" s="9">
        <f>SUMIF('CashFlow Diário'!$J$5:$NJ$5,Q$4,'CashFlow Diário'!$J42:$NJ42)</f>
        <v>0</v>
      </c>
      <c r="R42" s="9">
        <f t="shared" si="17"/>
        <v>0</v>
      </c>
      <c r="U42" s="24"/>
    </row>
    <row r="43" spans="2:21" s="7" customFormat="1" ht="15" customHeight="1">
      <c r="B43" s="13" t="s">
        <v>14</v>
      </c>
      <c r="C43" s="13"/>
      <c r="D43" s="13"/>
      <c r="E43" s="15"/>
      <c r="F43" s="24">
        <f t="shared" ref="F43:R43" si="18">SUBTOTAL(9,F44:F65)</f>
        <v>0</v>
      </c>
      <c r="G43" s="24">
        <f t="shared" si="18"/>
        <v>0</v>
      </c>
      <c r="H43" s="24">
        <f t="shared" si="18"/>
        <v>0</v>
      </c>
      <c r="I43" s="24">
        <f t="shared" si="18"/>
        <v>0</v>
      </c>
      <c r="J43" s="24">
        <f t="shared" si="18"/>
        <v>0</v>
      </c>
      <c r="K43" s="24">
        <f t="shared" si="18"/>
        <v>0</v>
      </c>
      <c r="L43" s="24">
        <f t="shared" si="18"/>
        <v>0</v>
      </c>
      <c r="M43" s="24">
        <f t="shared" si="18"/>
        <v>0</v>
      </c>
      <c r="N43" s="24">
        <f t="shared" si="18"/>
        <v>0</v>
      </c>
      <c r="O43" s="24">
        <f t="shared" si="18"/>
        <v>0</v>
      </c>
      <c r="P43" s="24">
        <f t="shared" si="18"/>
        <v>0</v>
      </c>
      <c r="Q43" s="24">
        <f t="shared" si="18"/>
        <v>0</v>
      </c>
      <c r="R43" s="24">
        <f t="shared" si="18"/>
        <v>0</v>
      </c>
      <c r="U43" s="24"/>
    </row>
    <row r="44" spans="2:21" s="7" customFormat="1" ht="15" customHeight="1" outlineLevel="1">
      <c r="B44" s="10"/>
      <c r="C44" s="10" t="s">
        <v>34</v>
      </c>
      <c r="D44" s="10"/>
      <c r="E44" s="9"/>
      <c r="F44" s="9">
        <f t="shared" ref="F44:R44" si="19">SUBTOTAL(9,F45:F56)</f>
        <v>0</v>
      </c>
      <c r="G44" s="9">
        <f t="shared" si="19"/>
        <v>0</v>
      </c>
      <c r="H44" s="9">
        <f t="shared" si="19"/>
        <v>0</v>
      </c>
      <c r="I44" s="9">
        <f t="shared" si="19"/>
        <v>0</v>
      </c>
      <c r="J44" s="9">
        <f t="shared" si="19"/>
        <v>0</v>
      </c>
      <c r="K44" s="9">
        <f t="shared" si="19"/>
        <v>0</v>
      </c>
      <c r="L44" s="9">
        <f t="shared" si="19"/>
        <v>0</v>
      </c>
      <c r="M44" s="9">
        <f t="shared" si="19"/>
        <v>0</v>
      </c>
      <c r="N44" s="9">
        <f t="shared" si="19"/>
        <v>0</v>
      </c>
      <c r="O44" s="9">
        <f t="shared" si="19"/>
        <v>0</v>
      </c>
      <c r="P44" s="9">
        <f t="shared" si="19"/>
        <v>0</v>
      </c>
      <c r="Q44" s="9">
        <f t="shared" si="19"/>
        <v>0</v>
      </c>
      <c r="R44" s="9">
        <f t="shared" si="19"/>
        <v>0</v>
      </c>
      <c r="U44" s="24"/>
    </row>
    <row r="45" spans="2:21" s="7" customFormat="1" ht="15" customHeight="1" outlineLevel="2">
      <c r="B45" s="11"/>
      <c r="C45" s="11"/>
      <c r="D45" s="10" t="str">
        <f>'CashFlow Diário'!D45</f>
        <v>Moradia</v>
      </c>
      <c r="E45" s="14"/>
      <c r="F45" s="9">
        <f>SUMIF('CashFlow Diário'!$J$5:$NJ$5,F$4,'CashFlow Diário'!$J45:$NJ45)</f>
        <v>0</v>
      </c>
      <c r="G45" s="9">
        <f>SUMIF('CashFlow Diário'!$J$5:$NJ$5,G$4,'CashFlow Diário'!$J45:$NJ45)</f>
        <v>0</v>
      </c>
      <c r="H45" s="9">
        <f>SUMIF('CashFlow Diário'!$J$5:$NJ$5,H$4,'CashFlow Diário'!$J45:$NJ45)</f>
        <v>0</v>
      </c>
      <c r="I45" s="9">
        <f>SUMIF('CashFlow Diário'!$J$5:$NJ$5,I$4,'CashFlow Diário'!$J45:$NJ45)</f>
        <v>0</v>
      </c>
      <c r="J45" s="9">
        <f>SUMIF('CashFlow Diário'!$J$5:$NJ$5,J$4,'CashFlow Diário'!$J45:$NJ45)</f>
        <v>0</v>
      </c>
      <c r="K45" s="9">
        <f>SUMIF('CashFlow Diário'!$J$5:$NJ$5,K$4,'CashFlow Diário'!$J45:$NJ45)</f>
        <v>0</v>
      </c>
      <c r="L45" s="9">
        <f>SUMIF('CashFlow Diário'!$J$5:$NJ$5,L$4,'CashFlow Diário'!$J45:$NJ45)</f>
        <v>0</v>
      </c>
      <c r="M45" s="9">
        <f>SUMIF('CashFlow Diário'!$J$5:$NJ$5,M$4,'CashFlow Diário'!$J45:$NJ45)</f>
        <v>0</v>
      </c>
      <c r="N45" s="9">
        <f>SUMIF('CashFlow Diário'!$J$5:$NJ$5,N$4,'CashFlow Diário'!$J45:$NJ45)</f>
        <v>0</v>
      </c>
      <c r="O45" s="9">
        <f>SUMIF('CashFlow Diário'!$J$5:$NJ$5,O$4,'CashFlow Diário'!$J45:$NJ45)</f>
        <v>0</v>
      </c>
      <c r="P45" s="9">
        <f>SUMIF('CashFlow Diário'!$J$5:$NJ$5,P$4,'CashFlow Diário'!$J45:$NJ45)</f>
        <v>0</v>
      </c>
      <c r="Q45" s="9">
        <f>SUMIF('CashFlow Diário'!$J$5:$NJ$5,Q$4,'CashFlow Diário'!$J45:$NJ45)</f>
        <v>0</v>
      </c>
      <c r="R45" s="9">
        <f t="shared" ref="R45:R56" si="20">SUM(F45:Q45)</f>
        <v>0</v>
      </c>
      <c r="U45" s="24"/>
    </row>
    <row r="46" spans="2:21" s="7" customFormat="1" ht="15" customHeight="1" outlineLevel="2">
      <c r="B46" s="11"/>
      <c r="C46" s="11"/>
      <c r="D46" s="10" t="str">
        <f>'CashFlow Diário'!D46</f>
        <v>Utilidades</v>
      </c>
      <c r="E46" s="14"/>
      <c r="F46" s="9">
        <f>SUMIF('CashFlow Diário'!$J$5:$NJ$5,F$4,'CashFlow Diário'!$J46:$NJ46)</f>
        <v>0</v>
      </c>
      <c r="G46" s="9">
        <f>SUMIF('CashFlow Diário'!$J$5:$NJ$5,G$4,'CashFlow Diário'!$J46:$NJ46)</f>
        <v>0</v>
      </c>
      <c r="H46" s="9">
        <f>SUMIF('CashFlow Diário'!$J$5:$NJ$5,H$4,'CashFlow Diário'!$J46:$NJ46)</f>
        <v>0</v>
      </c>
      <c r="I46" s="9">
        <f>SUMIF('CashFlow Diário'!$J$5:$NJ$5,I$4,'CashFlow Diário'!$J46:$NJ46)</f>
        <v>0</v>
      </c>
      <c r="J46" s="9">
        <f>SUMIF('CashFlow Diário'!$J$5:$NJ$5,J$4,'CashFlow Diário'!$J46:$NJ46)</f>
        <v>0</v>
      </c>
      <c r="K46" s="9">
        <f>SUMIF('CashFlow Diário'!$J$5:$NJ$5,K$4,'CashFlow Diário'!$J46:$NJ46)</f>
        <v>0</v>
      </c>
      <c r="L46" s="9">
        <f>SUMIF('CashFlow Diário'!$J$5:$NJ$5,L$4,'CashFlow Diário'!$J46:$NJ46)</f>
        <v>0</v>
      </c>
      <c r="M46" s="9">
        <f>SUMIF('CashFlow Diário'!$J$5:$NJ$5,M$4,'CashFlow Diário'!$J46:$NJ46)</f>
        <v>0</v>
      </c>
      <c r="N46" s="9">
        <f>SUMIF('CashFlow Diário'!$J$5:$NJ$5,N$4,'CashFlow Diário'!$J46:$NJ46)</f>
        <v>0</v>
      </c>
      <c r="O46" s="9">
        <f>SUMIF('CashFlow Diário'!$J$5:$NJ$5,O$4,'CashFlow Diário'!$J46:$NJ46)</f>
        <v>0</v>
      </c>
      <c r="P46" s="9">
        <f>SUMIF('CashFlow Diário'!$J$5:$NJ$5,P$4,'CashFlow Diário'!$J46:$NJ46)</f>
        <v>0</v>
      </c>
      <c r="Q46" s="9">
        <f>SUMIF('CashFlow Diário'!$J$5:$NJ$5,Q$4,'CashFlow Diário'!$J46:$NJ46)</f>
        <v>0</v>
      </c>
      <c r="R46" s="9">
        <f t="shared" si="20"/>
        <v>0</v>
      </c>
      <c r="U46" s="24"/>
    </row>
    <row r="47" spans="2:21" s="7" customFormat="1" ht="15" customHeight="1" outlineLevel="2">
      <c r="B47" s="11"/>
      <c r="C47" s="11"/>
      <c r="D47" s="10" t="str">
        <f>'CashFlow Diário'!D47</f>
        <v>Comunicação</v>
      </c>
      <c r="E47" s="14"/>
      <c r="F47" s="9">
        <f>SUMIF('CashFlow Diário'!$J$5:$NJ$5,F$4,'CashFlow Diário'!$J47:$NJ47)</f>
        <v>0</v>
      </c>
      <c r="G47" s="9">
        <f>SUMIF('CashFlow Diário'!$J$5:$NJ$5,G$4,'CashFlow Diário'!$J47:$NJ47)</f>
        <v>0</v>
      </c>
      <c r="H47" s="9">
        <f>SUMIF('CashFlow Diário'!$J$5:$NJ$5,H$4,'CashFlow Diário'!$J47:$NJ47)</f>
        <v>0</v>
      </c>
      <c r="I47" s="9">
        <f>SUMIF('CashFlow Diário'!$J$5:$NJ$5,I$4,'CashFlow Diário'!$J47:$NJ47)</f>
        <v>0</v>
      </c>
      <c r="J47" s="9">
        <f>SUMIF('CashFlow Diário'!$J$5:$NJ$5,J$4,'CashFlow Diário'!$J47:$NJ47)</f>
        <v>0</v>
      </c>
      <c r="K47" s="9">
        <f>SUMIF('CashFlow Diário'!$J$5:$NJ$5,K$4,'CashFlow Diário'!$J47:$NJ47)</f>
        <v>0</v>
      </c>
      <c r="L47" s="9">
        <f>SUMIF('CashFlow Diário'!$J$5:$NJ$5,L$4,'CashFlow Diário'!$J47:$NJ47)</f>
        <v>0</v>
      </c>
      <c r="M47" s="9">
        <f>SUMIF('CashFlow Diário'!$J$5:$NJ$5,M$4,'CashFlow Diário'!$J47:$NJ47)</f>
        <v>0</v>
      </c>
      <c r="N47" s="9">
        <f>SUMIF('CashFlow Diário'!$J$5:$NJ$5,N$4,'CashFlow Diário'!$J47:$NJ47)</f>
        <v>0</v>
      </c>
      <c r="O47" s="9">
        <f>SUMIF('CashFlow Diário'!$J$5:$NJ$5,O$4,'CashFlow Diário'!$J47:$NJ47)</f>
        <v>0</v>
      </c>
      <c r="P47" s="9">
        <f>SUMIF('CashFlow Diário'!$J$5:$NJ$5,P$4,'CashFlow Diário'!$J47:$NJ47)</f>
        <v>0</v>
      </c>
      <c r="Q47" s="9">
        <f>SUMIF('CashFlow Diário'!$J$5:$NJ$5,Q$4,'CashFlow Diário'!$J47:$NJ47)</f>
        <v>0</v>
      </c>
      <c r="R47" s="9">
        <f t="shared" si="20"/>
        <v>0</v>
      </c>
      <c r="U47" s="24"/>
    </row>
    <row r="48" spans="2:21" s="7" customFormat="1" ht="15" customHeight="1" outlineLevel="2">
      <c r="B48" s="11"/>
      <c r="C48" s="11"/>
      <c r="D48" s="10" t="str">
        <f>'CashFlow Diário'!D48</f>
        <v>Transporte</v>
      </c>
      <c r="E48" s="14"/>
      <c r="F48" s="9">
        <f>SUMIF('CashFlow Diário'!$J$5:$NJ$5,F$4,'CashFlow Diário'!$J48:$NJ48)</f>
        <v>0</v>
      </c>
      <c r="G48" s="9">
        <f>SUMIF('CashFlow Diário'!$J$5:$NJ$5,G$4,'CashFlow Diário'!$J48:$NJ48)</f>
        <v>0</v>
      </c>
      <c r="H48" s="9">
        <f>SUMIF('CashFlow Diário'!$J$5:$NJ$5,H$4,'CashFlow Diário'!$J48:$NJ48)</f>
        <v>0</v>
      </c>
      <c r="I48" s="9">
        <f>SUMIF('CashFlow Diário'!$J$5:$NJ$5,I$4,'CashFlow Diário'!$J48:$NJ48)</f>
        <v>0</v>
      </c>
      <c r="J48" s="9">
        <f>SUMIF('CashFlow Diário'!$J$5:$NJ$5,J$4,'CashFlow Diário'!$J48:$NJ48)</f>
        <v>0</v>
      </c>
      <c r="K48" s="9">
        <f>SUMIF('CashFlow Diário'!$J$5:$NJ$5,K$4,'CashFlow Diário'!$J48:$NJ48)</f>
        <v>0</v>
      </c>
      <c r="L48" s="9">
        <f>SUMIF('CashFlow Diário'!$J$5:$NJ$5,L$4,'CashFlow Diário'!$J48:$NJ48)</f>
        <v>0</v>
      </c>
      <c r="M48" s="9">
        <f>SUMIF('CashFlow Diário'!$J$5:$NJ$5,M$4,'CashFlow Diário'!$J48:$NJ48)</f>
        <v>0</v>
      </c>
      <c r="N48" s="9">
        <f>SUMIF('CashFlow Diário'!$J$5:$NJ$5,N$4,'CashFlow Diário'!$J48:$NJ48)</f>
        <v>0</v>
      </c>
      <c r="O48" s="9">
        <f>SUMIF('CashFlow Diário'!$J$5:$NJ$5,O$4,'CashFlow Diário'!$J48:$NJ48)</f>
        <v>0</v>
      </c>
      <c r="P48" s="9">
        <f>SUMIF('CashFlow Diário'!$J$5:$NJ$5,P$4,'CashFlow Diário'!$J48:$NJ48)</f>
        <v>0</v>
      </c>
      <c r="Q48" s="9">
        <f>SUMIF('CashFlow Diário'!$J$5:$NJ$5,Q$4,'CashFlow Diário'!$J48:$NJ48)</f>
        <v>0</v>
      </c>
      <c r="R48" s="9">
        <f t="shared" si="20"/>
        <v>0</v>
      </c>
      <c r="U48" s="24"/>
    </row>
    <row r="49" spans="1:21" s="7" customFormat="1" ht="15" customHeight="1" outlineLevel="2">
      <c r="B49" s="11"/>
      <c r="C49" s="11"/>
      <c r="D49" s="10" t="str">
        <f>'CashFlow Diário'!D49</f>
        <v>Mercado</v>
      </c>
      <c r="E49" s="14"/>
      <c r="F49" s="9">
        <f>SUMIF('CashFlow Diário'!$J$5:$NJ$5,F$4,'CashFlow Diário'!$J49:$NJ49)</f>
        <v>0</v>
      </c>
      <c r="G49" s="9">
        <f>SUMIF('CashFlow Diário'!$J$5:$NJ$5,G$4,'CashFlow Diário'!$J49:$NJ49)</f>
        <v>0</v>
      </c>
      <c r="H49" s="9">
        <f>SUMIF('CashFlow Diário'!$J$5:$NJ$5,H$4,'CashFlow Diário'!$J49:$NJ49)</f>
        <v>0</v>
      </c>
      <c r="I49" s="9">
        <f>SUMIF('CashFlow Diário'!$J$5:$NJ$5,I$4,'CashFlow Diário'!$J49:$NJ49)</f>
        <v>0</v>
      </c>
      <c r="J49" s="9">
        <f>SUMIF('CashFlow Diário'!$J$5:$NJ$5,J$4,'CashFlow Diário'!$J49:$NJ49)</f>
        <v>0</v>
      </c>
      <c r="K49" s="9">
        <f>SUMIF('CashFlow Diário'!$J$5:$NJ$5,K$4,'CashFlow Diário'!$J49:$NJ49)</f>
        <v>0</v>
      </c>
      <c r="L49" s="9">
        <f>SUMIF('CashFlow Diário'!$J$5:$NJ$5,L$4,'CashFlow Diário'!$J49:$NJ49)</f>
        <v>0</v>
      </c>
      <c r="M49" s="9">
        <f>SUMIF('CashFlow Diário'!$J$5:$NJ$5,M$4,'CashFlow Diário'!$J49:$NJ49)</f>
        <v>0</v>
      </c>
      <c r="N49" s="9">
        <f>SUMIF('CashFlow Diário'!$J$5:$NJ$5,N$4,'CashFlow Diário'!$J49:$NJ49)</f>
        <v>0</v>
      </c>
      <c r="O49" s="9">
        <f>SUMIF('CashFlow Diário'!$J$5:$NJ$5,O$4,'CashFlow Diário'!$J49:$NJ49)</f>
        <v>0</v>
      </c>
      <c r="P49" s="9">
        <f>SUMIF('CashFlow Diário'!$J$5:$NJ$5,P$4,'CashFlow Diário'!$J49:$NJ49)</f>
        <v>0</v>
      </c>
      <c r="Q49" s="9">
        <f>SUMIF('CashFlow Diário'!$J$5:$NJ$5,Q$4,'CashFlow Diário'!$J49:$NJ49)</f>
        <v>0</v>
      </c>
      <c r="R49" s="9">
        <f t="shared" si="20"/>
        <v>0</v>
      </c>
      <c r="U49" s="24"/>
    </row>
    <row r="50" spans="1:21" s="7" customFormat="1" ht="15" customHeight="1" outlineLevel="2">
      <c r="B50" s="11"/>
      <c r="C50" s="11"/>
      <c r="D50" s="10" t="str">
        <f>'CashFlow Diário'!D50</f>
        <v>Refeições</v>
      </c>
      <c r="E50" s="14"/>
      <c r="F50" s="9">
        <f>SUMIF('CashFlow Diário'!$J$5:$NJ$5,F$4,'CashFlow Diário'!$J50:$NJ50)</f>
        <v>0</v>
      </c>
      <c r="G50" s="9">
        <f>SUMIF('CashFlow Diário'!$J$5:$NJ$5,G$4,'CashFlow Diário'!$J50:$NJ50)</f>
        <v>0</v>
      </c>
      <c r="H50" s="9">
        <f>SUMIF('CashFlow Diário'!$J$5:$NJ$5,H$4,'CashFlow Diário'!$J50:$NJ50)</f>
        <v>0</v>
      </c>
      <c r="I50" s="9">
        <f>SUMIF('CashFlow Diário'!$J$5:$NJ$5,I$4,'CashFlow Diário'!$J50:$NJ50)</f>
        <v>0</v>
      </c>
      <c r="J50" s="9">
        <f>SUMIF('CashFlow Diário'!$J$5:$NJ$5,J$4,'CashFlow Diário'!$J50:$NJ50)</f>
        <v>0</v>
      </c>
      <c r="K50" s="9">
        <f>SUMIF('CashFlow Diário'!$J$5:$NJ$5,K$4,'CashFlow Diário'!$J50:$NJ50)</f>
        <v>0</v>
      </c>
      <c r="L50" s="9">
        <f>SUMIF('CashFlow Diário'!$J$5:$NJ$5,L$4,'CashFlow Diário'!$J50:$NJ50)</f>
        <v>0</v>
      </c>
      <c r="M50" s="9">
        <f>SUMIF('CashFlow Diário'!$J$5:$NJ$5,M$4,'CashFlow Diário'!$J50:$NJ50)</f>
        <v>0</v>
      </c>
      <c r="N50" s="9">
        <f>SUMIF('CashFlow Diário'!$J$5:$NJ$5,N$4,'CashFlow Diário'!$J50:$NJ50)</f>
        <v>0</v>
      </c>
      <c r="O50" s="9">
        <f>SUMIF('CashFlow Diário'!$J$5:$NJ$5,O$4,'CashFlow Diário'!$J50:$NJ50)</f>
        <v>0</v>
      </c>
      <c r="P50" s="9">
        <f>SUMIF('CashFlow Diário'!$J$5:$NJ$5,P$4,'CashFlow Diário'!$J50:$NJ50)</f>
        <v>0</v>
      </c>
      <c r="Q50" s="9">
        <f>SUMIF('CashFlow Diário'!$J$5:$NJ$5,Q$4,'CashFlow Diário'!$J50:$NJ50)</f>
        <v>0</v>
      </c>
      <c r="R50" s="9">
        <f t="shared" si="20"/>
        <v>0</v>
      </c>
      <c r="U50" s="24"/>
    </row>
    <row r="51" spans="1:21" s="7" customFormat="1" ht="15" customHeight="1" outlineLevel="2">
      <c r="B51" s="11"/>
      <c r="C51" s="11"/>
      <c r="D51" s="10" t="str">
        <f>'CashFlow Diário'!D51</f>
        <v>Educação</v>
      </c>
      <c r="E51" s="14"/>
      <c r="F51" s="9">
        <f>SUMIF('CashFlow Diário'!$J$5:$NJ$5,F$4,'CashFlow Diário'!$J51:$NJ51)</f>
        <v>0</v>
      </c>
      <c r="G51" s="9">
        <f>SUMIF('CashFlow Diário'!$J$5:$NJ$5,G$4,'CashFlow Diário'!$J51:$NJ51)</f>
        <v>0</v>
      </c>
      <c r="H51" s="9">
        <f>SUMIF('CashFlow Diário'!$J$5:$NJ$5,H$4,'CashFlow Diário'!$J51:$NJ51)</f>
        <v>0</v>
      </c>
      <c r="I51" s="9">
        <f>SUMIF('CashFlow Diário'!$J$5:$NJ$5,I$4,'CashFlow Diário'!$J51:$NJ51)</f>
        <v>0</v>
      </c>
      <c r="J51" s="9">
        <f>SUMIF('CashFlow Diário'!$J$5:$NJ$5,J$4,'CashFlow Diário'!$J51:$NJ51)</f>
        <v>0</v>
      </c>
      <c r="K51" s="9">
        <f>SUMIF('CashFlow Diário'!$J$5:$NJ$5,K$4,'CashFlow Diário'!$J51:$NJ51)</f>
        <v>0</v>
      </c>
      <c r="L51" s="9">
        <f>SUMIF('CashFlow Diário'!$J$5:$NJ$5,L$4,'CashFlow Diário'!$J51:$NJ51)</f>
        <v>0</v>
      </c>
      <c r="M51" s="9">
        <f>SUMIF('CashFlow Diário'!$J$5:$NJ$5,M$4,'CashFlow Diário'!$J51:$NJ51)</f>
        <v>0</v>
      </c>
      <c r="N51" s="9">
        <f>SUMIF('CashFlow Diário'!$J$5:$NJ$5,N$4,'CashFlow Diário'!$J51:$NJ51)</f>
        <v>0</v>
      </c>
      <c r="O51" s="9">
        <f>SUMIF('CashFlow Diário'!$J$5:$NJ$5,O$4,'CashFlow Diário'!$J51:$NJ51)</f>
        <v>0</v>
      </c>
      <c r="P51" s="9">
        <f>SUMIF('CashFlow Diário'!$J$5:$NJ$5,P$4,'CashFlow Diário'!$J51:$NJ51)</f>
        <v>0</v>
      </c>
      <c r="Q51" s="9">
        <f>SUMIF('CashFlow Diário'!$J$5:$NJ$5,Q$4,'CashFlow Diário'!$J51:$NJ51)</f>
        <v>0</v>
      </c>
      <c r="R51" s="9">
        <f t="shared" si="20"/>
        <v>0</v>
      </c>
      <c r="U51" s="24"/>
    </row>
    <row r="52" spans="1:21" s="7" customFormat="1" ht="15" customHeight="1" outlineLevel="2">
      <c r="B52" s="11"/>
      <c r="C52" s="11"/>
      <c r="D52" s="10" t="str">
        <f>'CashFlow Diário'!D52</f>
        <v>Saúde</v>
      </c>
      <c r="E52" s="14"/>
      <c r="F52" s="9">
        <f>SUMIF('CashFlow Diário'!$J$5:$NJ$5,F$4,'CashFlow Diário'!$J52:$NJ52)</f>
        <v>0</v>
      </c>
      <c r="G52" s="9">
        <f>SUMIF('CashFlow Diário'!$J$5:$NJ$5,G$4,'CashFlow Diário'!$J52:$NJ52)</f>
        <v>0</v>
      </c>
      <c r="H52" s="9">
        <f>SUMIF('CashFlow Diário'!$J$5:$NJ$5,H$4,'CashFlow Diário'!$J52:$NJ52)</f>
        <v>0</v>
      </c>
      <c r="I52" s="9">
        <f>SUMIF('CashFlow Diário'!$J$5:$NJ$5,I$4,'CashFlow Diário'!$J52:$NJ52)</f>
        <v>0</v>
      </c>
      <c r="J52" s="9">
        <f>SUMIF('CashFlow Diário'!$J$5:$NJ$5,J$4,'CashFlow Diário'!$J52:$NJ52)</f>
        <v>0</v>
      </c>
      <c r="K52" s="9">
        <f>SUMIF('CashFlow Diário'!$J$5:$NJ$5,K$4,'CashFlow Diário'!$J52:$NJ52)</f>
        <v>0</v>
      </c>
      <c r="L52" s="9">
        <f>SUMIF('CashFlow Diário'!$J$5:$NJ$5,L$4,'CashFlow Diário'!$J52:$NJ52)</f>
        <v>0</v>
      </c>
      <c r="M52" s="9">
        <f>SUMIF('CashFlow Diário'!$J$5:$NJ$5,M$4,'CashFlow Diário'!$J52:$NJ52)</f>
        <v>0</v>
      </c>
      <c r="N52" s="9">
        <f>SUMIF('CashFlow Diário'!$J$5:$NJ$5,N$4,'CashFlow Diário'!$J52:$NJ52)</f>
        <v>0</v>
      </c>
      <c r="O52" s="9">
        <f>SUMIF('CashFlow Diário'!$J$5:$NJ$5,O$4,'CashFlow Diário'!$J52:$NJ52)</f>
        <v>0</v>
      </c>
      <c r="P52" s="9">
        <f>SUMIF('CashFlow Diário'!$J$5:$NJ$5,P$4,'CashFlow Diário'!$J52:$NJ52)</f>
        <v>0</v>
      </c>
      <c r="Q52" s="9">
        <f>SUMIF('CashFlow Diário'!$J$5:$NJ$5,Q$4,'CashFlow Diário'!$J52:$NJ52)</f>
        <v>0</v>
      </c>
      <c r="R52" s="9">
        <f t="shared" si="20"/>
        <v>0</v>
      </c>
      <c r="U52" s="24"/>
    </row>
    <row r="53" spans="1:21" s="7" customFormat="1" ht="15" customHeight="1" outlineLevel="2">
      <c r="B53" s="11"/>
      <c r="C53" s="11"/>
      <c r="D53" s="10" t="str">
        <f>'CashFlow Diário'!D53</f>
        <v>Entretenimento</v>
      </c>
      <c r="E53" s="14"/>
      <c r="F53" s="9">
        <f>SUMIF('CashFlow Diário'!$J$5:$NJ$5,F$4,'CashFlow Diário'!$J53:$NJ53)</f>
        <v>0</v>
      </c>
      <c r="G53" s="9">
        <f>SUMIF('CashFlow Diário'!$J$5:$NJ$5,G$4,'CashFlow Diário'!$J53:$NJ53)</f>
        <v>0</v>
      </c>
      <c r="H53" s="9">
        <f>SUMIF('CashFlow Diário'!$J$5:$NJ$5,H$4,'CashFlow Diário'!$J53:$NJ53)</f>
        <v>0</v>
      </c>
      <c r="I53" s="9">
        <f>SUMIF('CashFlow Diário'!$J$5:$NJ$5,I$4,'CashFlow Diário'!$J53:$NJ53)</f>
        <v>0</v>
      </c>
      <c r="J53" s="9">
        <f>SUMIF('CashFlow Diário'!$J$5:$NJ$5,J$4,'CashFlow Diário'!$J53:$NJ53)</f>
        <v>0</v>
      </c>
      <c r="K53" s="9">
        <f>SUMIF('CashFlow Diário'!$J$5:$NJ$5,K$4,'CashFlow Diário'!$J53:$NJ53)</f>
        <v>0</v>
      </c>
      <c r="L53" s="9">
        <f>SUMIF('CashFlow Diário'!$J$5:$NJ$5,L$4,'CashFlow Diário'!$J53:$NJ53)</f>
        <v>0</v>
      </c>
      <c r="M53" s="9">
        <f>SUMIF('CashFlow Diário'!$J$5:$NJ$5,M$4,'CashFlow Diário'!$J53:$NJ53)</f>
        <v>0</v>
      </c>
      <c r="N53" s="9">
        <f>SUMIF('CashFlow Diário'!$J$5:$NJ$5,N$4,'CashFlow Diário'!$J53:$NJ53)</f>
        <v>0</v>
      </c>
      <c r="O53" s="9">
        <f>SUMIF('CashFlow Diário'!$J$5:$NJ$5,O$4,'CashFlow Diário'!$J53:$NJ53)</f>
        <v>0</v>
      </c>
      <c r="P53" s="9">
        <f>SUMIF('CashFlow Diário'!$J$5:$NJ$5,P$4,'CashFlow Diário'!$J53:$NJ53)</f>
        <v>0</v>
      </c>
      <c r="Q53" s="9">
        <f>SUMIF('CashFlow Diário'!$J$5:$NJ$5,Q$4,'CashFlow Diário'!$J53:$NJ53)</f>
        <v>0</v>
      </c>
      <c r="R53" s="9">
        <f t="shared" si="20"/>
        <v>0</v>
      </c>
      <c r="U53" s="24"/>
    </row>
    <row r="54" spans="1:21" s="7" customFormat="1" ht="15" customHeight="1" outlineLevel="2">
      <c r="B54" s="11"/>
      <c r="C54" s="11"/>
      <c r="D54" s="10" t="str">
        <f>'CashFlow Diário'!D54</f>
        <v>Miscelânea</v>
      </c>
      <c r="E54" s="14"/>
      <c r="F54" s="9">
        <f>SUMIF('CashFlow Diário'!$J$5:$NJ$5,F$4,'CashFlow Diário'!$J54:$NJ54)</f>
        <v>0</v>
      </c>
      <c r="G54" s="9">
        <f>SUMIF('CashFlow Diário'!$J$5:$NJ$5,G$4,'CashFlow Diário'!$J54:$NJ54)</f>
        <v>0</v>
      </c>
      <c r="H54" s="9">
        <f>SUMIF('CashFlow Diário'!$J$5:$NJ$5,H$4,'CashFlow Diário'!$J54:$NJ54)</f>
        <v>0</v>
      </c>
      <c r="I54" s="9">
        <f>SUMIF('CashFlow Diário'!$J$5:$NJ$5,I$4,'CashFlow Diário'!$J54:$NJ54)</f>
        <v>0</v>
      </c>
      <c r="J54" s="9">
        <f>SUMIF('CashFlow Diário'!$J$5:$NJ$5,J$4,'CashFlow Diário'!$J54:$NJ54)</f>
        <v>0</v>
      </c>
      <c r="K54" s="9">
        <f>SUMIF('CashFlow Diário'!$J$5:$NJ$5,K$4,'CashFlow Diário'!$J54:$NJ54)</f>
        <v>0</v>
      </c>
      <c r="L54" s="9">
        <f>SUMIF('CashFlow Diário'!$J$5:$NJ$5,L$4,'CashFlow Diário'!$J54:$NJ54)</f>
        <v>0</v>
      </c>
      <c r="M54" s="9">
        <f>SUMIF('CashFlow Diário'!$J$5:$NJ$5,M$4,'CashFlow Diário'!$J54:$NJ54)</f>
        <v>0</v>
      </c>
      <c r="N54" s="9">
        <f>SUMIF('CashFlow Diário'!$J$5:$NJ$5,N$4,'CashFlow Diário'!$J54:$NJ54)</f>
        <v>0</v>
      </c>
      <c r="O54" s="9">
        <f>SUMIF('CashFlow Diário'!$J$5:$NJ$5,O$4,'CashFlow Diário'!$J54:$NJ54)</f>
        <v>0</v>
      </c>
      <c r="P54" s="9">
        <f>SUMIF('CashFlow Diário'!$J$5:$NJ$5,P$4,'CashFlow Diário'!$J54:$NJ54)</f>
        <v>0</v>
      </c>
      <c r="Q54" s="9">
        <f>SUMIF('CashFlow Diário'!$J$5:$NJ$5,Q$4,'CashFlow Diário'!$J54:$NJ54)</f>
        <v>0</v>
      </c>
      <c r="R54" s="9">
        <f t="shared" si="20"/>
        <v>0</v>
      </c>
      <c r="U54" s="24"/>
    </row>
    <row r="55" spans="1:21" s="7" customFormat="1" ht="15" customHeight="1" outlineLevel="2">
      <c r="B55" s="11"/>
      <c r="C55" s="11"/>
      <c r="D55" s="10" t="str">
        <f>'CashFlow Diário'!D55</f>
        <v>(vazio)</v>
      </c>
      <c r="E55" s="14"/>
      <c r="F55" s="9">
        <f>SUMIF('CashFlow Diário'!$J$5:$NJ$5,F$4,'CashFlow Diário'!$J55:$NJ55)</f>
        <v>0</v>
      </c>
      <c r="G55" s="9">
        <f>SUMIF('CashFlow Diário'!$J$5:$NJ$5,G$4,'CashFlow Diário'!$J55:$NJ55)</f>
        <v>0</v>
      </c>
      <c r="H55" s="9">
        <f>SUMIF('CashFlow Diário'!$J$5:$NJ$5,H$4,'CashFlow Diário'!$J55:$NJ55)</f>
        <v>0</v>
      </c>
      <c r="I55" s="9">
        <f>SUMIF('CashFlow Diário'!$J$5:$NJ$5,I$4,'CashFlow Diário'!$J55:$NJ55)</f>
        <v>0</v>
      </c>
      <c r="J55" s="9">
        <f>SUMIF('CashFlow Diário'!$J$5:$NJ$5,J$4,'CashFlow Diário'!$J55:$NJ55)</f>
        <v>0</v>
      </c>
      <c r="K55" s="9">
        <f>SUMIF('CashFlow Diário'!$J$5:$NJ$5,K$4,'CashFlow Diário'!$J55:$NJ55)</f>
        <v>0</v>
      </c>
      <c r="L55" s="9">
        <f>SUMIF('CashFlow Diário'!$J$5:$NJ$5,L$4,'CashFlow Diário'!$J55:$NJ55)</f>
        <v>0</v>
      </c>
      <c r="M55" s="9">
        <f>SUMIF('CashFlow Diário'!$J$5:$NJ$5,M$4,'CashFlow Diário'!$J55:$NJ55)</f>
        <v>0</v>
      </c>
      <c r="N55" s="9">
        <f>SUMIF('CashFlow Diário'!$J$5:$NJ$5,N$4,'CashFlow Diário'!$J55:$NJ55)</f>
        <v>0</v>
      </c>
      <c r="O55" s="9">
        <f>SUMIF('CashFlow Diário'!$J$5:$NJ$5,O$4,'CashFlow Diário'!$J55:$NJ55)</f>
        <v>0</v>
      </c>
      <c r="P55" s="9">
        <f>SUMIF('CashFlow Diário'!$J$5:$NJ$5,P$4,'CashFlow Diário'!$J55:$NJ55)</f>
        <v>0</v>
      </c>
      <c r="Q55" s="9">
        <f>SUMIF('CashFlow Diário'!$J$5:$NJ$5,Q$4,'CashFlow Diário'!$J55:$NJ55)</f>
        <v>0</v>
      </c>
      <c r="R55" s="9">
        <f t="shared" si="20"/>
        <v>0</v>
      </c>
      <c r="U55" s="24"/>
    </row>
    <row r="56" spans="1:21" s="7" customFormat="1" ht="15" customHeight="1" outlineLevel="2">
      <c r="B56" s="11"/>
      <c r="C56" s="11"/>
      <c r="D56" s="10" t="str">
        <f>'CashFlow Diário'!D56</f>
        <v>(vazio)</v>
      </c>
      <c r="E56" s="14"/>
      <c r="F56" s="9">
        <f>SUMIF('CashFlow Diário'!$J$5:$NJ$5,F$4,'CashFlow Diário'!$J56:$NJ56)</f>
        <v>0</v>
      </c>
      <c r="G56" s="9">
        <f>SUMIF('CashFlow Diário'!$J$5:$NJ$5,G$4,'CashFlow Diário'!$J56:$NJ56)</f>
        <v>0</v>
      </c>
      <c r="H56" s="9">
        <f>SUMIF('CashFlow Diário'!$J$5:$NJ$5,H$4,'CashFlow Diário'!$J56:$NJ56)</f>
        <v>0</v>
      </c>
      <c r="I56" s="9">
        <f>SUMIF('CashFlow Diário'!$J$5:$NJ$5,I$4,'CashFlow Diário'!$J56:$NJ56)</f>
        <v>0</v>
      </c>
      <c r="J56" s="9">
        <f>SUMIF('CashFlow Diário'!$J$5:$NJ$5,J$4,'CashFlow Diário'!$J56:$NJ56)</f>
        <v>0</v>
      </c>
      <c r="K56" s="9">
        <f>SUMIF('CashFlow Diário'!$J$5:$NJ$5,K$4,'CashFlow Diário'!$J56:$NJ56)</f>
        <v>0</v>
      </c>
      <c r="L56" s="9">
        <f>SUMIF('CashFlow Diário'!$J$5:$NJ$5,L$4,'CashFlow Diário'!$J56:$NJ56)</f>
        <v>0</v>
      </c>
      <c r="M56" s="9">
        <f>SUMIF('CashFlow Diário'!$J$5:$NJ$5,M$4,'CashFlow Diário'!$J56:$NJ56)</f>
        <v>0</v>
      </c>
      <c r="N56" s="9">
        <f>SUMIF('CashFlow Diário'!$J$5:$NJ$5,N$4,'CashFlow Diário'!$J56:$NJ56)</f>
        <v>0</v>
      </c>
      <c r="O56" s="9">
        <f>SUMIF('CashFlow Diário'!$J$5:$NJ$5,O$4,'CashFlow Diário'!$J56:$NJ56)</f>
        <v>0</v>
      </c>
      <c r="P56" s="9">
        <f>SUMIF('CashFlow Diário'!$J$5:$NJ$5,P$4,'CashFlow Diário'!$J56:$NJ56)</f>
        <v>0</v>
      </c>
      <c r="Q56" s="9">
        <f>SUMIF('CashFlow Diário'!$J$5:$NJ$5,Q$4,'CashFlow Diário'!$J56:$NJ56)</f>
        <v>0</v>
      </c>
      <c r="R56" s="9">
        <f t="shared" si="20"/>
        <v>0</v>
      </c>
      <c r="U56" s="24"/>
    </row>
    <row r="57" spans="1:21" s="7" customFormat="1" ht="15" customHeight="1" outlineLevel="1">
      <c r="B57" s="10"/>
      <c r="C57" s="10" t="s">
        <v>37</v>
      </c>
      <c r="D57" s="10"/>
      <c r="E57" s="9"/>
      <c r="F57" s="9">
        <f t="shared" ref="F57:R57" si="21">SUBTOTAL(9,F58:F61)</f>
        <v>0</v>
      </c>
      <c r="G57" s="9">
        <f t="shared" si="21"/>
        <v>0</v>
      </c>
      <c r="H57" s="9">
        <f t="shared" si="21"/>
        <v>0</v>
      </c>
      <c r="I57" s="9">
        <f t="shared" si="21"/>
        <v>0</v>
      </c>
      <c r="J57" s="9">
        <f t="shared" si="21"/>
        <v>0</v>
      </c>
      <c r="K57" s="9">
        <f t="shared" si="21"/>
        <v>0</v>
      </c>
      <c r="L57" s="9">
        <f t="shared" si="21"/>
        <v>0</v>
      </c>
      <c r="M57" s="9">
        <f t="shared" si="21"/>
        <v>0</v>
      </c>
      <c r="N57" s="9">
        <f t="shared" si="21"/>
        <v>0</v>
      </c>
      <c r="O57" s="9">
        <f t="shared" si="21"/>
        <v>0</v>
      </c>
      <c r="P57" s="9">
        <f t="shared" si="21"/>
        <v>0</v>
      </c>
      <c r="Q57" s="9">
        <f t="shared" si="21"/>
        <v>0</v>
      </c>
      <c r="R57" s="9">
        <f t="shared" si="21"/>
        <v>0</v>
      </c>
      <c r="U57" s="24"/>
    </row>
    <row r="58" spans="1:21" s="7" customFormat="1" ht="15" customHeight="1" outlineLevel="2">
      <c r="B58" s="11"/>
      <c r="C58" s="11"/>
      <c r="D58" s="10" t="str">
        <f>'CashFlow Diário'!D58</f>
        <v>Manutenções e Reparos</v>
      </c>
      <c r="E58" s="14"/>
      <c r="F58" s="9">
        <f>SUMIF('CashFlow Diário'!$J$5:$NJ$5,F$4,'CashFlow Diário'!$J58:$NJ58)</f>
        <v>0</v>
      </c>
      <c r="G58" s="9">
        <f>SUMIF('CashFlow Diário'!$J$5:$NJ$5,G$4,'CashFlow Diário'!$J58:$NJ58)</f>
        <v>0</v>
      </c>
      <c r="H58" s="9">
        <f>SUMIF('CashFlow Diário'!$J$5:$NJ$5,H$4,'CashFlow Diário'!$J58:$NJ58)</f>
        <v>0</v>
      </c>
      <c r="I58" s="9">
        <f>SUMIF('CashFlow Diário'!$J$5:$NJ$5,I$4,'CashFlow Diário'!$J58:$NJ58)</f>
        <v>0</v>
      </c>
      <c r="J58" s="9">
        <f>SUMIF('CashFlow Diário'!$J$5:$NJ$5,J$4,'CashFlow Diário'!$J58:$NJ58)</f>
        <v>0</v>
      </c>
      <c r="K58" s="9">
        <f>SUMIF('CashFlow Diário'!$J$5:$NJ$5,K$4,'CashFlow Diário'!$J58:$NJ58)</f>
        <v>0</v>
      </c>
      <c r="L58" s="9">
        <f>SUMIF('CashFlow Diário'!$J$5:$NJ$5,L$4,'CashFlow Diário'!$J58:$NJ58)</f>
        <v>0</v>
      </c>
      <c r="M58" s="9">
        <f>SUMIF('CashFlow Diário'!$J$5:$NJ$5,M$4,'CashFlow Diário'!$J58:$NJ58)</f>
        <v>0</v>
      </c>
      <c r="N58" s="9">
        <f>SUMIF('CashFlow Diário'!$J$5:$NJ$5,N$4,'CashFlow Diário'!$J58:$NJ58)</f>
        <v>0</v>
      </c>
      <c r="O58" s="9">
        <f>SUMIF('CashFlow Diário'!$J$5:$NJ$5,O$4,'CashFlow Diário'!$J58:$NJ58)</f>
        <v>0</v>
      </c>
      <c r="P58" s="9">
        <f>SUMIF('CashFlow Diário'!$J$5:$NJ$5,P$4,'CashFlow Diário'!$J58:$NJ58)</f>
        <v>0</v>
      </c>
      <c r="Q58" s="9">
        <f>SUMIF('CashFlow Diário'!$J$5:$NJ$5,Q$4,'CashFlow Diário'!$J58:$NJ58)</f>
        <v>0</v>
      </c>
      <c r="R58" s="9">
        <f t="shared" ref="R58:R61" si="22">SUM(F58:Q58)</f>
        <v>0</v>
      </c>
      <c r="U58" s="24"/>
    </row>
    <row r="59" spans="1:21" s="7" customFormat="1" ht="15" customHeight="1" outlineLevel="2">
      <c r="B59" s="11"/>
      <c r="C59" s="11"/>
      <c r="D59" s="10" t="str">
        <f>'CashFlow Diário'!D59</f>
        <v>Fundo para Viagens</v>
      </c>
      <c r="E59" s="14"/>
      <c r="F59" s="9">
        <f>SUMIF('CashFlow Diário'!$J$5:$NJ$5,F$4,'CashFlow Diário'!$J59:$NJ59)</f>
        <v>0</v>
      </c>
      <c r="G59" s="9">
        <f>SUMIF('CashFlow Diário'!$J$5:$NJ$5,G$4,'CashFlow Diário'!$J59:$NJ59)</f>
        <v>0</v>
      </c>
      <c r="H59" s="9">
        <f>SUMIF('CashFlow Diário'!$J$5:$NJ$5,H$4,'CashFlow Diário'!$J59:$NJ59)</f>
        <v>0</v>
      </c>
      <c r="I59" s="9">
        <f>SUMIF('CashFlow Diário'!$J$5:$NJ$5,I$4,'CashFlow Diário'!$J59:$NJ59)</f>
        <v>0</v>
      </c>
      <c r="J59" s="9">
        <f>SUMIF('CashFlow Diário'!$J$5:$NJ$5,J$4,'CashFlow Diário'!$J59:$NJ59)</f>
        <v>0</v>
      </c>
      <c r="K59" s="9">
        <f>SUMIF('CashFlow Diário'!$J$5:$NJ$5,K$4,'CashFlow Diário'!$J59:$NJ59)</f>
        <v>0</v>
      </c>
      <c r="L59" s="9">
        <f>SUMIF('CashFlow Diário'!$J$5:$NJ$5,L$4,'CashFlow Diário'!$J59:$NJ59)</f>
        <v>0</v>
      </c>
      <c r="M59" s="9">
        <f>SUMIF('CashFlow Diário'!$J$5:$NJ$5,M$4,'CashFlow Diário'!$J59:$NJ59)</f>
        <v>0</v>
      </c>
      <c r="N59" s="9">
        <f>SUMIF('CashFlow Diário'!$J$5:$NJ$5,N$4,'CashFlow Diário'!$J59:$NJ59)</f>
        <v>0</v>
      </c>
      <c r="O59" s="9">
        <f>SUMIF('CashFlow Diário'!$J$5:$NJ$5,O$4,'CashFlow Diário'!$J59:$NJ59)</f>
        <v>0</v>
      </c>
      <c r="P59" s="9">
        <f>SUMIF('CashFlow Diário'!$J$5:$NJ$5,P$4,'CashFlow Diário'!$J59:$NJ59)</f>
        <v>0</v>
      </c>
      <c r="Q59" s="9">
        <f>SUMIF('CashFlow Diário'!$J$5:$NJ$5,Q$4,'CashFlow Diário'!$J59:$NJ59)</f>
        <v>0</v>
      </c>
      <c r="R59" s="9">
        <f t="shared" si="22"/>
        <v>0</v>
      </c>
      <c r="U59" s="24"/>
    </row>
    <row r="60" spans="1:21" s="7" customFormat="1" ht="15" customHeight="1" outlineLevel="2">
      <c r="B60" s="11"/>
      <c r="C60" s="11"/>
      <c r="D60" s="10" t="str">
        <f>'CashFlow Diário'!D60</f>
        <v>(vazio)</v>
      </c>
      <c r="E60" s="14"/>
      <c r="F60" s="9">
        <f>SUMIF('CashFlow Diário'!$J$5:$NJ$5,F$4,'CashFlow Diário'!$J60:$NJ60)</f>
        <v>0</v>
      </c>
      <c r="G60" s="9">
        <f>SUMIF('CashFlow Diário'!$J$5:$NJ$5,G$4,'CashFlow Diário'!$J60:$NJ60)</f>
        <v>0</v>
      </c>
      <c r="H60" s="9">
        <f>SUMIF('CashFlow Diário'!$J$5:$NJ$5,H$4,'CashFlow Diário'!$J60:$NJ60)</f>
        <v>0</v>
      </c>
      <c r="I60" s="9">
        <f>SUMIF('CashFlow Diário'!$J$5:$NJ$5,I$4,'CashFlow Diário'!$J60:$NJ60)</f>
        <v>0</v>
      </c>
      <c r="J60" s="9">
        <f>SUMIF('CashFlow Diário'!$J$5:$NJ$5,J$4,'CashFlow Diário'!$J60:$NJ60)</f>
        <v>0</v>
      </c>
      <c r="K60" s="9">
        <f>SUMIF('CashFlow Diário'!$J$5:$NJ$5,K$4,'CashFlow Diário'!$J60:$NJ60)</f>
        <v>0</v>
      </c>
      <c r="L60" s="9">
        <f>SUMIF('CashFlow Diário'!$J$5:$NJ$5,L$4,'CashFlow Diário'!$J60:$NJ60)</f>
        <v>0</v>
      </c>
      <c r="M60" s="9">
        <f>SUMIF('CashFlow Diário'!$J$5:$NJ$5,M$4,'CashFlow Diário'!$J60:$NJ60)</f>
        <v>0</v>
      </c>
      <c r="N60" s="9">
        <f>SUMIF('CashFlow Diário'!$J$5:$NJ$5,N$4,'CashFlow Diário'!$J60:$NJ60)</f>
        <v>0</v>
      </c>
      <c r="O60" s="9">
        <f>SUMIF('CashFlow Diário'!$J$5:$NJ$5,O$4,'CashFlow Diário'!$J60:$NJ60)</f>
        <v>0</v>
      </c>
      <c r="P60" s="9">
        <f>SUMIF('CashFlow Diário'!$J$5:$NJ$5,P$4,'CashFlow Diário'!$J60:$NJ60)</f>
        <v>0</v>
      </c>
      <c r="Q60" s="9">
        <f>SUMIF('CashFlow Diário'!$J$5:$NJ$5,Q$4,'CashFlow Diário'!$J60:$NJ60)</f>
        <v>0</v>
      </c>
      <c r="R60" s="9">
        <f t="shared" si="22"/>
        <v>0</v>
      </c>
      <c r="U60" s="24"/>
    </row>
    <row r="61" spans="1:21" s="7" customFormat="1" ht="15" customHeight="1" outlineLevel="2">
      <c r="B61" s="11"/>
      <c r="C61" s="11"/>
      <c r="D61" s="10" t="str">
        <f>'CashFlow Diário'!D61</f>
        <v>(vazio)</v>
      </c>
      <c r="E61" s="14"/>
      <c r="F61" s="9">
        <f>SUMIF('CashFlow Diário'!$J$5:$NJ$5,F$4,'CashFlow Diário'!$J61:$NJ61)</f>
        <v>0</v>
      </c>
      <c r="G61" s="9">
        <f>SUMIF('CashFlow Diário'!$J$5:$NJ$5,G$4,'CashFlow Diário'!$J61:$NJ61)</f>
        <v>0</v>
      </c>
      <c r="H61" s="9">
        <f>SUMIF('CashFlow Diário'!$J$5:$NJ$5,H$4,'CashFlow Diário'!$J61:$NJ61)</f>
        <v>0</v>
      </c>
      <c r="I61" s="9">
        <f>SUMIF('CashFlow Diário'!$J$5:$NJ$5,I$4,'CashFlow Diário'!$J61:$NJ61)</f>
        <v>0</v>
      </c>
      <c r="J61" s="9">
        <f>SUMIF('CashFlow Diário'!$J$5:$NJ$5,J$4,'CashFlow Diário'!$J61:$NJ61)</f>
        <v>0</v>
      </c>
      <c r="K61" s="9">
        <f>SUMIF('CashFlow Diário'!$J$5:$NJ$5,K$4,'CashFlow Diário'!$J61:$NJ61)</f>
        <v>0</v>
      </c>
      <c r="L61" s="9">
        <f>SUMIF('CashFlow Diário'!$J$5:$NJ$5,L$4,'CashFlow Diário'!$J61:$NJ61)</f>
        <v>0</v>
      </c>
      <c r="M61" s="9">
        <f>SUMIF('CashFlow Diário'!$J$5:$NJ$5,M$4,'CashFlow Diário'!$J61:$NJ61)</f>
        <v>0</v>
      </c>
      <c r="N61" s="9">
        <f>SUMIF('CashFlow Diário'!$J$5:$NJ$5,N$4,'CashFlow Diário'!$J61:$NJ61)</f>
        <v>0</v>
      </c>
      <c r="O61" s="9">
        <f>SUMIF('CashFlow Diário'!$J$5:$NJ$5,O$4,'CashFlow Diário'!$J61:$NJ61)</f>
        <v>0</v>
      </c>
      <c r="P61" s="9">
        <f>SUMIF('CashFlow Diário'!$J$5:$NJ$5,P$4,'CashFlow Diário'!$J61:$NJ61)</f>
        <v>0</v>
      </c>
      <c r="Q61" s="9">
        <f>SUMIF('CashFlow Diário'!$J$5:$NJ$5,Q$4,'CashFlow Diário'!$J61:$NJ61)</f>
        <v>0</v>
      </c>
      <c r="R61" s="9">
        <f t="shared" si="22"/>
        <v>0</v>
      </c>
      <c r="U61" s="24"/>
    </row>
    <row r="62" spans="1:21" s="7" customFormat="1" ht="15" customHeight="1" outlineLevel="1">
      <c r="B62" s="10"/>
      <c r="C62" s="10" t="s">
        <v>10</v>
      </c>
      <c r="D62" s="10"/>
      <c r="E62" s="9"/>
      <c r="F62" s="9">
        <f t="shared" ref="F62:R62" si="23">SUBTOTAL(9,F63:F65)</f>
        <v>0</v>
      </c>
      <c r="G62" s="9">
        <f t="shared" si="23"/>
        <v>0</v>
      </c>
      <c r="H62" s="9">
        <f t="shared" si="23"/>
        <v>0</v>
      </c>
      <c r="I62" s="9">
        <f t="shared" si="23"/>
        <v>0</v>
      </c>
      <c r="J62" s="9">
        <f t="shared" si="23"/>
        <v>0</v>
      </c>
      <c r="K62" s="9">
        <f t="shared" si="23"/>
        <v>0</v>
      </c>
      <c r="L62" s="9">
        <f t="shared" si="23"/>
        <v>0</v>
      </c>
      <c r="M62" s="9">
        <f t="shared" si="23"/>
        <v>0</v>
      </c>
      <c r="N62" s="9">
        <f t="shared" si="23"/>
        <v>0</v>
      </c>
      <c r="O62" s="9">
        <f t="shared" si="23"/>
        <v>0</v>
      </c>
      <c r="P62" s="9">
        <f t="shared" si="23"/>
        <v>0</v>
      </c>
      <c r="Q62" s="9">
        <f t="shared" si="23"/>
        <v>0</v>
      </c>
      <c r="R62" s="9">
        <f t="shared" si="23"/>
        <v>0</v>
      </c>
      <c r="U62" s="24"/>
    </row>
    <row r="63" spans="1:21" ht="15" customHeight="1" outlineLevel="2">
      <c r="A63" s="7"/>
      <c r="B63" s="11"/>
      <c r="C63" s="11"/>
      <c r="D63" s="10" t="str">
        <f>'CashFlow Diário'!D63</f>
        <v>Outras Despesas</v>
      </c>
      <c r="E63" s="14"/>
      <c r="F63" s="9">
        <f>SUMIF('CashFlow Diário'!$J$5:$NJ$5,F$4,'CashFlow Diário'!$J63:$NJ63)</f>
        <v>0</v>
      </c>
      <c r="G63" s="9">
        <f>SUMIF('CashFlow Diário'!$J$5:$NJ$5,G$4,'CashFlow Diário'!$J63:$NJ63)</f>
        <v>0</v>
      </c>
      <c r="H63" s="9">
        <f>SUMIF('CashFlow Diário'!$J$5:$NJ$5,H$4,'CashFlow Diário'!$J63:$NJ63)</f>
        <v>0</v>
      </c>
      <c r="I63" s="9">
        <f>SUMIF('CashFlow Diário'!$J$5:$NJ$5,I$4,'CashFlow Diário'!$J63:$NJ63)</f>
        <v>0</v>
      </c>
      <c r="J63" s="9">
        <f>SUMIF('CashFlow Diário'!$J$5:$NJ$5,J$4,'CashFlow Diário'!$J63:$NJ63)</f>
        <v>0</v>
      </c>
      <c r="K63" s="9">
        <f>SUMIF('CashFlow Diário'!$J$5:$NJ$5,K$4,'CashFlow Diário'!$J63:$NJ63)</f>
        <v>0</v>
      </c>
      <c r="L63" s="9">
        <f>SUMIF('CashFlow Diário'!$J$5:$NJ$5,L$4,'CashFlow Diário'!$J63:$NJ63)</f>
        <v>0</v>
      </c>
      <c r="M63" s="9">
        <f>SUMIF('CashFlow Diário'!$J$5:$NJ$5,M$4,'CashFlow Diário'!$J63:$NJ63)</f>
        <v>0</v>
      </c>
      <c r="N63" s="9">
        <f>SUMIF('CashFlow Diário'!$J$5:$NJ$5,N$4,'CashFlow Diário'!$J63:$NJ63)</f>
        <v>0</v>
      </c>
      <c r="O63" s="9">
        <f>SUMIF('CashFlow Diário'!$J$5:$NJ$5,O$4,'CashFlow Diário'!$J63:$NJ63)</f>
        <v>0</v>
      </c>
      <c r="P63" s="9">
        <f>SUMIF('CashFlow Diário'!$J$5:$NJ$5,P$4,'CashFlow Diário'!$J63:$NJ63)</f>
        <v>0</v>
      </c>
      <c r="Q63" s="9">
        <f>SUMIF('CashFlow Diário'!$J$5:$NJ$5,Q$4,'CashFlow Diário'!$J63:$NJ63)</f>
        <v>0</v>
      </c>
      <c r="R63" s="9">
        <f t="shared" ref="R63:R65" si="24">SUM(F63:Q63)</f>
        <v>0</v>
      </c>
      <c r="U63" s="24"/>
    </row>
    <row r="64" spans="1:21" ht="15" customHeight="1" outlineLevel="2">
      <c r="A64" s="7"/>
      <c r="B64" s="11"/>
      <c r="C64" s="11"/>
      <c r="D64" s="10" t="str">
        <f>'CashFlow Diário'!D64</f>
        <v>(vazio)</v>
      </c>
      <c r="E64" s="14"/>
      <c r="F64" s="9">
        <f>SUMIF('CashFlow Diário'!$J$5:$NJ$5,F$4,'CashFlow Diário'!$J64:$NJ64)</f>
        <v>0</v>
      </c>
      <c r="G64" s="9">
        <f>SUMIF('CashFlow Diário'!$J$5:$NJ$5,G$4,'CashFlow Diário'!$J64:$NJ64)</f>
        <v>0</v>
      </c>
      <c r="H64" s="9">
        <f>SUMIF('CashFlow Diário'!$J$5:$NJ$5,H$4,'CashFlow Diário'!$J64:$NJ64)</f>
        <v>0</v>
      </c>
      <c r="I64" s="9">
        <f>SUMIF('CashFlow Diário'!$J$5:$NJ$5,I$4,'CashFlow Diário'!$J64:$NJ64)</f>
        <v>0</v>
      </c>
      <c r="J64" s="9">
        <f>SUMIF('CashFlow Diário'!$J$5:$NJ$5,J$4,'CashFlow Diário'!$J64:$NJ64)</f>
        <v>0</v>
      </c>
      <c r="K64" s="9">
        <f>SUMIF('CashFlow Diário'!$J$5:$NJ$5,K$4,'CashFlow Diário'!$J64:$NJ64)</f>
        <v>0</v>
      </c>
      <c r="L64" s="9">
        <f>SUMIF('CashFlow Diário'!$J$5:$NJ$5,L$4,'CashFlow Diário'!$J64:$NJ64)</f>
        <v>0</v>
      </c>
      <c r="M64" s="9">
        <f>SUMIF('CashFlow Diário'!$J$5:$NJ$5,M$4,'CashFlow Diário'!$J64:$NJ64)</f>
        <v>0</v>
      </c>
      <c r="N64" s="9">
        <f>SUMIF('CashFlow Diário'!$J$5:$NJ$5,N$4,'CashFlow Diário'!$J64:$NJ64)</f>
        <v>0</v>
      </c>
      <c r="O64" s="9">
        <f>SUMIF('CashFlow Diário'!$J$5:$NJ$5,O$4,'CashFlow Diário'!$J64:$NJ64)</f>
        <v>0</v>
      </c>
      <c r="P64" s="9">
        <f>SUMIF('CashFlow Diário'!$J$5:$NJ$5,P$4,'CashFlow Diário'!$J64:$NJ64)</f>
        <v>0</v>
      </c>
      <c r="Q64" s="9">
        <f>SUMIF('CashFlow Diário'!$J$5:$NJ$5,Q$4,'CashFlow Diário'!$J64:$NJ64)</f>
        <v>0</v>
      </c>
      <c r="R64" s="9">
        <f t="shared" si="24"/>
        <v>0</v>
      </c>
      <c r="U64" s="24"/>
    </row>
    <row r="65" spans="1:57" ht="15" customHeight="1" outlineLevel="2">
      <c r="A65" s="7"/>
      <c r="B65" s="11"/>
      <c r="C65" s="11"/>
      <c r="D65" s="10" t="str">
        <f>'CashFlow Diário'!D65</f>
        <v>(vazio)</v>
      </c>
      <c r="E65" s="14"/>
      <c r="F65" s="9">
        <f>SUMIF('CashFlow Diário'!$J$5:$NJ$5,F$4,'CashFlow Diário'!$J65:$NJ65)</f>
        <v>0</v>
      </c>
      <c r="G65" s="9">
        <f>SUMIF('CashFlow Diário'!$J$5:$NJ$5,G$4,'CashFlow Diário'!$J65:$NJ65)</f>
        <v>0</v>
      </c>
      <c r="H65" s="9">
        <f>SUMIF('CashFlow Diário'!$J$5:$NJ$5,H$4,'CashFlow Diário'!$J65:$NJ65)</f>
        <v>0</v>
      </c>
      <c r="I65" s="9">
        <f>SUMIF('CashFlow Diário'!$J$5:$NJ$5,I$4,'CashFlow Diário'!$J65:$NJ65)</f>
        <v>0</v>
      </c>
      <c r="J65" s="9">
        <f>SUMIF('CashFlow Diário'!$J$5:$NJ$5,J$4,'CashFlow Diário'!$J65:$NJ65)</f>
        <v>0</v>
      </c>
      <c r="K65" s="9">
        <f>SUMIF('CashFlow Diário'!$J$5:$NJ$5,K$4,'CashFlow Diário'!$J65:$NJ65)</f>
        <v>0</v>
      </c>
      <c r="L65" s="9">
        <f>SUMIF('CashFlow Diário'!$J$5:$NJ$5,L$4,'CashFlow Diário'!$J65:$NJ65)</f>
        <v>0</v>
      </c>
      <c r="M65" s="9">
        <f>SUMIF('CashFlow Diário'!$J$5:$NJ$5,M$4,'CashFlow Diário'!$J65:$NJ65)</f>
        <v>0</v>
      </c>
      <c r="N65" s="9">
        <f>SUMIF('CashFlow Diário'!$J$5:$NJ$5,N$4,'CashFlow Diário'!$J65:$NJ65)</f>
        <v>0</v>
      </c>
      <c r="O65" s="9">
        <f>SUMIF('CashFlow Diário'!$J$5:$NJ$5,O$4,'CashFlow Diário'!$J65:$NJ65)</f>
        <v>0</v>
      </c>
      <c r="P65" s="9">
        <f>SUMIF('CashFlow Diário'!$J$5:$NJ$5,P$4,'CashFlow Diário'!$J65:$NJ65)</f>
        <v>0</v>
      </c>
      <c r="Q65" s="9">
        <f>SUMIF('CashFlow Diário'!$J$5:$NJ$5,Q$4,'CashFlow Diário'!$J65:$NJ65)</f>
        <v>0</v>
      </c>
      <c r="R65" s="9">
        <f t="shared" si="24"/>
        <v>0</v>
      </c>
      <c r="U65" s="24"/>
    </row>
    <row r="66" spans="1:57" ht="15" customHeight="1" outlineLevel="2">
      <c r="A66" s="7"/>
      <c r="B66" s="11"/>
      <c r="C66" s="11"/>
      <c r="D66" s="10" t="str">
        <f>'CashFlow Diário'!D66</f>
        <v>Saques</v>
      </c>
      <c r="E66" s="16"/>
      <c r="F66" s="16" t="s">
        <v>8</v>
      </c>
      <c r="G66" s="16" t="s">
        <v>8</v>
      </c>
      <c r="H66" s="16" t="s">
        <v>8</v>
      </c>
      <c r="I66" s="16" t="s">
        <v>8</v>
      </c>
      <c r="J66" s="16" t="s">
        <v>8</v>
      </c>
      <c r="K66" s="16" t="s">
        <v>8</v>
      </c>
      <c r="L66" s="16" t="s">
        <v>8</v>
      </c>
      <c r="M66" s="16" t="s">
        <v>8</v>
      </c>
      <c r="N66" s="16" t="s">
        <v>8</v>
      </c>
      <c r="O66" s="16" t="s">
        <v>8</v>
      </c>
      <c r="P66" s="16" t="s">
        <v>8</v>
      </c>
      <c r="Q66" s="16" t="s">
        <v>8</v>
      </c>
      <c r="R66" s="16" t="s">
        <v>8</v>
      </c>
    </row>
    <row r="67" spans="1:57" s="22" customFormat="1" ht="15" customHeight="1">
      <c r="B67" s="25" t="s">
        <v>46</v>
      </c>
      <c r="C67" s="25"/>
      <c r="D67" s="25"/>
      <c r="E67" s="15"/>
      <c r="F67" s="26">
        <f t="shared" ref="F67:R67" si="25">F7+F8-F32-F43</f>
        <v>0</v>
      </c>
      <c r="G67" s="26">
        <f t="shared" si="25"/>
        <v>0</v>
      </c>
      <c r="H67" s="26">
        <f t="shared" si="25"/>
        <v>0</v>
      </c>
      <c r="I67" s="26">
        <f t="shared" si="25"/>
        <v>0</v>
      </c>
      <c r="J67" s="26">
        <f t="shared" si="25"/>
        <v>0</v>
      </c>
      <c r="K67" s="26">
        <f t="shared" si="25"/>
        <v>0</v>
      </c>
      <c r="L67" s="26">
        <f t="shared" si="25"/>
        <v>0</v>
      </c>
      <c r="M67" s="26">
        <f t="shared" si="25"/>
        <v>0</v>
      </c>
      <c r="N67" s="26">
        <f t="shared" si="25"/>
        <v>0</v>
      </c>
      <c r="O67" s="26">
        <f t="shared" si="25"/>
        <v>0</v>
      </c>
      <c r="P67" s="26">
        <f t="shared" si="25"/>
        <v>0</v>
      </c>
      <c r="Q67" s="26">
        <f t="shared" si="25"/>
        <v>0</v>
      </c>
      <c r="R67" s="26">
        <f t="shared" si="25"/>
        <v>0</v>
      </c>
    </row>
    <row r="68" spans="1:57" ht="3" customHeight="1">
      <c r="A68" s="7"/>
      <c r="B68" s="17"/>
      <c r="C68" s="17"/>
      <c r="D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57" ht="15" customHeight="1">
      <c r="A69" s="7"/>
      <c r="B69" s="18" t="s">
        <v>13</v>
      </c>
      <c r="C69" s="18"/>
      <c r="D69" s="18"/>
      <c r="E69" s="23"/>
      <c r="F69" s="19">
        <f>IF(F8=0,0,F32/F8)</f>
        <v>0</v>
      </c>
      <c r="G69" s="19">
        <f t="shared" ref="G69:R69" si="26">IF(G8=0,0,G32/G8)</f>
        <v>0</v>
      </c>
      <c r="H69" s="19">
        <f t="shared" si="26"/>
        <v>0</v>
      </c>
      <c r="I69" s="19">
        <f t="shared" si="26"/>
        <v>0</v>
      </c>
      <c r="J69" s="19">
        <f t="shared" si="26"/>
        <v>0</v>
      </c>
      <c r="K69" s="19">
        <f t="shared" si="26"/>
        <v>0</v>
      </c>
      <c r="L69" s="19">
        <f t="shared" si="26"/>
        <v>0</v>
      </c>
      <c r="M69" s="19">
        <f t="shared" si="26"/>
        <v>0</v>
      </c>
      <c r="N69" s="19">
        <f t="shared" si="26"/>
        <v>0</v>
      </c>
      <c r="O69" s="19">
        <f t="shared" si="26"/>
        <v>0</v>
      </c>
      <c r="P69" s="19">
        <f t="shared" si="26"/>
        <v>0</v>
      </c>
      <c r="Q69" s="19">
        <f t="shared" si="26"/>
        <v>0</v>
      </c>
      <c r="R69" s="19">
        <f t="shared" si="26"/>
        <v>0</v>
      </c>
    </row>
    <row r="70" spans="1:57" ht="3" customHeight="1"/>
    <row r="73" spans="1:57" s="21" customFormat="1">
      <c r="A73" s="2"/>
      <c r="B73" s="2"/>
      <c r="C73" s="2"/>
      <c r="D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s="21" customFormat="1">
      <c r="A74" s="2"/>
      <c r="B74" s="2"/>
      <c r="C74" s="2"/>
      <c r="D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s="21" customFormat="1">
      <c r="A75" s="2"/>
      <c r="B75" s="2"/>
      <c r="C75" s="2"/>
      <c r="D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</sheetData>
  <conditionalFormatting sqref="F8 F62 F26 F11 F66 F43:F44 F15:F17">
    <cfRule type="cellIs" dxfId="1129" priority="1258" operator="lessThan">
      <formula>0</formula>
    </cfRule>
  </conditionalFormatting>
  <conditionalFormatting sqref="F70">
    <cfRule type="cellIs" dxfId="1128" priority="1256" operator="lessThan">
      <formula>0</formula>
    </cfRule>
  </conditionalFormatting>
  <conditionalFormatting sqref="F70">
    <cfRule type="cellIs" dxfId="1127" priority="1255" operator="lessThan">
      <formula>0</formula>
    </cfRule>
  </conditionalFormatting>
  <conditionalFormatting sqref="E8 E62 E43:E47 E10:E11 E26 E65:E66 E15:E17">
    <cfRule type="cellIs" dxfId="1126" priority="1244" operator="lessThan">
      <formula>0</formula>
    </cfRule>
  </conditionalFormatting>
  <conditionalFormatting sqref="F69:R69">
    <cfRule type="cellIs" dxfId="1125" priority="1257" operator="lessThan">
      <formula>0</formula>
    </cfRule>
  </conditionalFormatting>
  <conditionalFormatting sqref="E32:E34">
    <cfRule type="cellIs" dxfId="1124" priority="1207" operator="lessThan">
      <formula>0</formula>
    </cfRule>
  </conditionalFormatting>
  <conditionalFormatting sqref="E61">
    <cfRule type="cellIs" dxfId="1123" priority="1217" operator="lessThan">
      <formula>0</formula>
    </cfRule>
  </conditionalFormatting>
  <conditionalFormatting sqref="E35">
    <cfRule type="cellIs" dxfId="1122" priority="1206" operator="lessThan">
      <formula>0</formula>
    </cfRule>
  </conditionalFormatting>
  <conditionalFormatting sqref="E36">
    <cfRule type="cellIs" dxfId="1121" priority="1205" operator="lessThan">
      <formula>0</formula>
    </cfRule>
  </conditionalFormatting>
  <conditionalFormatting sqref="F7">
    <cfRule type="cellIs" dxfId="1120" priority="1248" operator="lessThan">
      <formula>0</formula>
    </cfRule>
  </conditionalFormatting>
  <conditionalFormatting sqref="F9">
    <cfRule type="cellIs" dxfId="1119" priority="1247" operator="lessThan">
      <formula>0</formula>
    </cfRule>
  </conditionalFormatting>
  <conditionalFormatting sqref="H8 H62 H26 H66 H43:H44 H10:H11 H15:H17">
    <cfRule type="cellIs" dxfId="1118" priority="1155" operator="lessThan">
      <formula>0</formula>
    </cfRule>
  </conditionalFormatting>
  <conditionalFormatting sqref="E9">
    <cfRule type="cellIs" dxfId="1117" priority="1243" operator="lessThan">
      <formula>0</formula>
    </cfRule>
  </conditionalFormatting>
  <conditionalFormatting sqref="E69">
    <cfRule type="cellIs" dxfId="1116" priority="1242" operator="lessThan">
      <formula>0</formula>
    </cfRule>
  </conditionalFormatting>
  <conditionalFormatting sqref="E70">
    <cfRule type="cellIs" dxfId="1115" priority="1241" operator="lessThan">
      <formula>0</formula>
    </cfRule>
  </conditionalFormatting>
  <conditionalFormatting sqref="E70">
    <cfRule type="cellIs" dxfId="1114" priority="1240" operator="lessThan">
      <formula>0</formula>
    </cfRule>
  </conditionalFormatting>
  <conditionalFormatting sqref="E49">
    <cfRule type="cellIs" dxfId="1113" priority="1238" operator="lessThan">
      <formula>0</formula>
    </cfRule>
  </conditionalFormatting>
  <conditionalFormatting sqref="E50">
    <cfRule type="cellIs" dxfId="1112" priority="1237" operator="lessThan">
      <formula>0</formula>
    </cfRule>
  </conditionalFormatting>
  <conditionalFormatting sqref="E52">
    <cfRule type="cellIs" dxfId="1111" priority="1236" operator="lessThan">
      <formula>0</formula>
    </cfRule>
  </conditionalFormatting>
  <conditionalFormatting sqref="E48">
    <cfRule type="cellIs" dxfId="1110" priority="1239" operator="lessThan">
      <formula>0</formula>
    </cfRule>
  </conditionalFormatting>
  <conditionalFormatting sqref="E55">
    <cfRule type="cellIs" dxfId="1109" priority="1235" operator="lessThan">
      <formula>0</formula>
    </cfRule>
  </conditionalFormatting>
  <conditionalFormatting sqref="E56">
    <cfRule type="cellIs" dxfId="1108" priority="1234" operator="lessThan">
      <formula>0</formula>
    </cfRule>
  </conditionalFormatting>
  <conditionalFormatting sqref="E7">
    <cfRule type="cellIs" dxfId="1107" priority="1233" operator="lessThan">
      <formula>0</formula>
    </cfRule>
  </conditionalFormatting>
  <conditionalFormatting sqref="E9">
    <cfRule type="cellIs" dxfId="1106" priority="1232" operator="lessThan">
      <formula>0</formula>
    </cfRule>
  </conditionalFormatting>
  <conditionalFormatting sqref="E18:E20 E24:E25">
    <cfRule type="cellIs" dxfId="1105" priority="1231" operator="lessThan">
      <formula>0</formula>
    </cfRule>
  </conditionalFormatting>
  <conditionalFormatting sqref="E27 E30:E31">
    <cfRule type="cellIs" dxfId="1104" priority="1230" operator="lessThan">
      <formula>0</formula>
    </cfRule>
  </conditionalFormatting>
  <conditionalFormatting sqref="E39">
    <cfRule type="cellIs" dxfId="1103" priority="1197" operator="lessThan">
      <formula>0</formula>
    </cfRule>
  </conditionalFormatting>
  <conditionalFormatting sqref="G9">
    <cfRule type="cellIs" dxfId="1102" priority="1181" operator="lessThan">
      <formula>0</formula>
    </cfRule>
  </conditionalFormatting>
  <conditionalFormatting sqref="E54">
    <cfRule type="cellIs" dxfId="1101" priority="1222" operator="lessThan">
      <formula>0</formula>
    </cfRule>
  </conditionalFormatting>
  <conditionalFormatting sqref="E42">
    <cfRule type="cellIs" dxfId="1100" priority="1200" operator="lessThan">
      <formula>0</formula>
    </cfRule>
  </conditionalFormatting>
  <conditionalFormatting sqref="E51">
    <cfRule type="cellIs" dxfId="1099" priority="1227" operator="lessThan">
      <formula>0</formula>
    </cfRule>
  </conditionalFormatting>
  <conditionalFormatting sqref="E53">
    <cfRule type="cellIs" dxfId="1098" priority="1223" operator="lessThan">
      <formula>0</formula>
    </cfRule>
  </conditionalFormatting>
  <conditionalFormatting sqref="F37">
    <cfRule type="cellIs" dxfId="1097" priority="1203" operator="lessThan">
      <formula>0</formula>
    </cfRule>
  </conditionalFormatting>
  <conditionalFormatting sqref="F32:F33">
    <cfRule type="cellIs" dxfId="1096" priority="1210" operator="lessThan">
      <formula>0</formula>
    </cfRule>
  </conditionalFormatting>
  <conditionalFormatting sqref="F57">
    <cfRule type="cellIs" dxfId="1095" priority="1220" operator="lessThan">
      <formula>0</formula>
    </cfRule>
  </conditionalFormatting>
  <conditionalFormatting sqref="G70">
    <cfRule type="cellIs" dxfId="1094" priority="1189" operator="lessThan">
      <formula>0</formula>
    </cfRule>
  </conditionalFormatting>
  <conditionalFormatting sqref="E57:E60">
    <cfRule type="cellIs" dxfId="1093" priority="1218" operator="lessThan">
      <formula>0</formula>
    </cfRule>
  </conditionalFormatting>
  <conditionalFormatting sqref="H32:H33">
    <cfRule type="cellIs" dxfId="1092" priority="1129" operator="lessThan">
      <formula>0</formula>
    </cfRule>
  </conditionalFormatting>
  <conditionalFormatting sqref="E63">
    <cfRule type="cellIs" dxfId="1091" priority="1215" operator="lessThan">
      <formula>0</formula>
    </cfRule>
  </conditionalFormatting>
  <conditionalFormatting sqref="E64">
    <cfRule type="cellIs" dxfId="1090" priority="1214" operator="lessThan">
      <formula>0</formula>
    </cfRule>
  </conditionalFormatting>
  <conditionalFormatting sqref="G57">
    <cfRule type="cellIs" dxfId="1089" priority="1172" operator="lessThan">
      <formula>0</formula>
    </cfRule>
  </conditionalFormatting>
  <conditionalFormatting sqref="E37:E38 E40:E41">
    <cfRule type="cellIs" dxfId="1088" priority="1201" operator="lessThan">
      <formula>0</formula>
    </cfRule>
  </conditionalFormatting>
  <conditionalFormatting sqref="I9">
    <cfRule type="cellIs" dxfId="1087" priority="1107" operator="lessThan">
      <formula>0</formula>
    </cfRule>
  </conditionalFormatting>
  <conditionalFormatting sqref="G37">
    <cfRule type="cellIs" dxfId="1086" priority="1162" operator="lessThan">
      <formula>0</formula>
    </cfRule>
  </conditionalFormatting>
  <conditionalFormatting sqref="E67">
    <cfRule type="cellIs" dxfId="1085" priority="1194" operator="lessThan">
      <formula>0</formula>
    </cfRule>
  </conditionalFormatting>
  <conditionalFormatting sqref="H69">
    <cfRule type="cellIs" dxfId="1084" priority="1154" operator="lessThan">
      <formula>0</formula>
    </cfRule>
  </conditionalFormatting>
  <conditionalFormatting sqref="F67">
    <cfRule type="cellIs" dxfId="1083" priority="1195" operator="lessThan">
      <formula>0</formula>
    </cfRule>
  </conditionalFormatting>
  <conditionalFormatting sqref="G32:G33">
    <cfRule type="cellIs" dxfId="1082" priority="1166" operator="lessThan">
      <formula>0</formula>
    </cfRule>
  </conditionalFormatting>
  <conditionalFormatting sqref="G67">
    <cfRule type="cellIs" dxfId="1081" priority="1157" operator="lessThan">
      <formula>0</formula>
    </cfRule>
  </conditionalFormatting>
  <conditionalFormatting sqref="G8 G62 G26 G66 G43:G44 G10:G11 G15:G17">
    <cfRule type="cellIs" dxfId="1080" priority="1192" operator="lessThan">
      <formula>0</formula>
    </cfRule>
  </conditionalFormatting>
  <conditionalFormatting sqref="G70">
    <cfRule type="cellIs" dxfId="1079" priority="1190" operator="lessThan">
      <formula>0</formula>
    </cfRule>
  </conditionalFormatting>
  <conditionalFormatting sqref="G69">
    <cfRule type="cellIs" dxfId="1078" priority="1191" operator="lessThan">
      <formula>0</formula>
    </cfRule>
  </conditionalFormatting>
  <conditionalFormatting sqref="G7">
    <cfRule type="cellIs" dxfId="1077" priority="1182" operator="lessThan">
      <formula>0</formula>
    </cfRule>
  </conditionalFormatting>
  <conditionalFormatting sqref="I37">
    <cfRule type="cellIs" dxfId="1076" priority="1088" operator="lessThan">
      <formula>0</formula>
    </cfRule>
  </conditionalFormatting>
  <conditionalFormatting sqref="H70">
    <cfRule type="cellIs" dxfId="1075" priority="1153" operator="lessThan">
      <formula>0</formula>
    </cfRule>
  </conditionalFormatting>
  <conditionalFormatting sqref="I57">
    <cfRule type="cellIs" dxfId="1074" priority="1098" operator="lessThan">
      <formula>0</formula>
    </cfRule>
  </conditionalFormatting>
  <conditionalFormatting sqref="H57">
    <cfRule type="cellIs" dxfId="1073" priority="1135" operator="lessThan">
      <formula>0</formula>
    </cfRule>
  </conditionalFormatting>
  <conditionalFormatting sqref="J9">
    <cfRule type="cellIs" dxfId="1072" priority="1070" operator="lessThan">
      <formula>0</formula>
    </cfRule>
  </conditionalFormatting>
  <conditionalFormatting sqref="H37">
    <cfRule type="cellIs" dxfId="1071" priority="1125" operator="lessThan">
      <formula>0</formula>
    </cfRule>
  </conditionalFormatting>
  <conditionalFormatting sqref="I69">
    <cfRule type="cellIs" dxfId="1070" priority="1117" operator="lessThan">
      <formula>0</formula>
    </cfRule>
  </conditionalFormatting>
  <conditionalFormatting sqref="H67">
    <cfRule type="cellIs" dxfId="1069" priority="1120" operator="lessThan">
      <formula>0</formula>
    </cfRule>
  </conditionalFormatting>
  <conditionalFormatting sqref="H70">
    <cfRule type="cellIs" dxfId="1068" priority="1152" operator="lessThan">
      <formula>0</formula>
    </cfRule>
  </conditionalFormatting>
  <conditionalFormatting sqref="H7">
    <cfRule type="cellIs" dxfId="1067" priority="1145" operator="lessThan">
      <formula>0</formula>
    </cfRule>
  </conditionalFormatting>
  <conditionalFormatting sqref="H9">
    <cfRule type="cellIs" dxfId="1066" priority="1144" operator="lessThan">
      <formula>0</formula>
    </cfRule>
  </conditionalFormatting>
  <conditionalFormatting sqref="I32:I33">
    <cfRule type="cellIs" dxfId="1065" priority="1092" operator="lessThan">
      <formula>0</formula>
    </cfRule>
  </conditionalFormatting>
  <conditionalFormatting sqref="J37">
    <cfRule type="cellIs" dxfId="1064" priority="1051" operator="lessThan">
      <formula>0</formula>
    </cfRule>
  </conditionalFormatting>
  <conditionalFormatting sqref="I70">
    <cfRule type="cellIs" dxfId="1063" priority="1116" operator="lessThan">
      <formula>0</formula>
    </cfRule>
  </conditionalFormatting>
  <conditionalFormatting sqref="J57">
    <cfRule type="cellIs" dxfId="1062" priority="1061" operator="lessThan">
      <formula>0</formula>
    </cfRule>
  </conditionalFormatting>
  <conditionalFormatting sqref="K9">
    <cfRule type="cellIs" dxfId="1061" priority="1033" operator="lessThan">
      <formula>0</formula>
    </cfRule>
  </conditionalFormatting>
  <conditionalFormatting sqref="J69">
    <cfRule type="cellIs" dxfId="1060" priority="1080" operator="lessThan">
      <formula>0</formula>
    </cfRule>
  </conditionalFormatting>
  <conditionalFormatting sqref="I67">
    <cfRule type="cellIs" dxfId="1059" priority="1083" operator="lessThan">
      <formula>0</formula>
    </cfRule>
  </conditionalFormatting>
  <conditionalFormatting sqref="I8 I62 I26 I66 I43:I44 I10:I11 I15:I17">
    <cfRule type="cellIs" dxfId="1058" priority="1118" operator="lessThan">
      <formula>0</formula>
    </cfRule>
  </conditionalFormatting>
  <conditionalFormatting sqref="I70">
    <cfRule type="cellIs" dxfId="1057" priority="1115" operator="lessThan">
      <formula>0</formula>
    </cfRule>
  </conditionalFormatting>
  <conditionalFormatting sqref="I7">
    <cfRule type="cellIs" dxfId="1056" priority="1108" operator="lessThan">
      <formula>0</formula>
    </cfRule>
  </conditionalFormatting>
  <conditionalFormatting sqref="J32:J33">
    <cfRule type="cellIs" dxfId="1055" priority="1055" operator="lessThan">
      <formula>0</formula>
    </cfRule>
  </conditionalFormatting>
  <conditionalFormatting sqref="K37">
    <cfRule type="cellIs" dxfId="1054" priority="1014" operator="lessThan">
      <formula>0</formula>
    </cfRule>
  </conditionalFormatting>
  <conditionalFormatting sqref="J70">
    <cfRule type="cellIs" dxfId="1053" priority="1079" operator="lessThan">
      <formula>0</formula>
    </cfRule>
  </conditionalFormatting>
  <conditionalFormatting sqref="K57">
    <cfRule type="cellIs" dxfId="1052" priority="1024" operator="lessThan">
      <formula>0</formula>
    </cfRule>
  </conditionalFormatting>
  <conditionalFormatting sqref="L9">
    <cfRule type="cellIs" dxfId="1051" priority="996" operator="lessThan">
      <formula>0</formula>
    </cfRule>
  </conditionalFormatting>
  <conditionalFormatting sqref="K69">
    <cfRule type="cellIs" dxfId="1050" priority="1043" operator="lessThan">
      <formula>0</formula>
    </cfRule>
  </conditionalFormatting>
  <conditionalFormatting sqref="J67">
    <cfRule type="cellIs" dxfId="1049" priority="1046" operator="lessThan">
      <formula>0</formula>
    </cfRule>
  </conditionalFormatting>
  <conditionalFormatting sqref="J8 J62 J26 J66 J43:J44 J10:J11 J15:J17">
    <cfRule type="cellIs" dxfId="1048" priority="1081" operator="lessThan">
      <formula>0</formula>
    </cfRule>
  </conditionalFormatting>
  <conditionalFormatting sqref="J70">
    <cfRule type="cellIs" dxfId="1047" priority="1078" operator="lessThan">
      <formula>0</formula>
    </cfRule>
  </conditionalFormatting>
  <conditionalFormatting sqref="J7">
    <cfRule type="cellIs" dxfId="1046" priority="1071" operator="lessThan">
      <formula>0</formula>
    </cfRule>
  </conditionalFormatting>
  <conditionalFormatting sqref="K32:K33">
    <cfRule type="cellIs" dxfId="1045" priority="1018" operator="lessThan">
      <formula>0</formula>
    </cfRule>
  </conditionalFormatting>
  <conditionalFormatting sqref="L37">
    <cfRule type="cellIs" dxfId="1044" priority="977" operator="lessThan">
      <formula>0</formula>
    </cfRule>
  </conditionalFormatting>
  <conditionalFormatting sqref="K70">
    <cfRule type="cellIs" dxfId="1043" priority="1042" operator="lessThan">
      <formula>0</formula>
    </cfRule>
  </conditionalFormatting>
  <conditionalFormatting sqref="L57">
    <cfRule type="cellIs" dxfId="1042" priority="987" operator="lessThan">
      <formula>0</formula>
    </cfRule>
  </conditionalFormatting>
  <conditionalFormatting sqref="M9">
    <cfRule type="cellIs" dxfId="1041" priority="959" operator="lessThan">
      <formula>0</formula>
    </cfRule>
  </conditionalFormatting>
  <conditionalFormatting sqref="L69">
    <cfRule type="cellIs" dxfId="1040" priority="1006" operator="lessThan">
      <formula>0</formula>
    </cfRule>
  </conditionalFormatting>
  <conditionalFormatting sqref="K67">
    <cfRule type="cellIs" dxfId="1039" priority="1009" operator="lessThan">
      <formula>0</formula>
    </cfRule>
  </conditionalFormatting>
  <conditionalFormatting sqref="K8 K62 K26 K66 K43:K44 K10:K11 K15:K17">
    <cfRule type="cellIs" dxfId="1038" priority="1044" operator="lessThan">
      <formula>0</formula>
    </cfRule>
  </conditionalFormatting>
  <conditionalFormatting sqref="K70">
    <cfRule type="cellIs" dxfId="1037" priority="1041" operator="lessThan">
      <formula>0</formula>
    </cfRule>
  </conditionalFormatting>
  <conditionalFormatting sqref="K7">
    <cfRule type="cellIs" dxfId="1036" priority="1034" operator="lessThan">
      <formula>0</formula>
    </cfRule>
  </conditionalFormatting>
  <conditionalFormatting sqref="L32:L33">
    <cfRule type="cellIs" dxfId="1035" priority="981" operator="lessThan">
      <formula>0</formula>
    </cfRule>
  </conditionalFormatting>
  <conditionalFormatting sqref="M37">
    <cfRule type="cellIs" dxfId="1034" priority="940" operator="lessThan">
      <formula>0</formula>
    </cfRule>
  </conditionalFormatting>
  <conditionalFormatting sqref="L70">
    <cfRule type="cellIs" dxfId="1033" priority="1005" operator="lessThan">
      <formula>0</formula>
    </cfRule>
  </conditionalFormatting>
  <conditionalFormatting sqref="M57">
    <cfRule type="cellIs" dxfId="1032" priority="950" operator="lessThan">
      <formula>0</formula>
    </cfRule>
  </conditionalFormatting>
  <conditionalFormatting sqref="N9">
    <cfRule type="cellIs" dxfId="1031" priority="922" operator="lessThan">
      <formula>0</formula>
    </cfRule>
  </conditionalFormatting>
  <conditionalFormatting sqref="M69">
    <cfRule type="cellIs" dxfId="1030" priority="969" operator="lessThan">
      <formula>0</formula>
    </cfRule>
  </conditionalFormatting>
  <conditionalFormatting sqref="L67">
    <cfRule type="cellIs" dxfId="1029" priority="972" operator="lessThan">
      <formula>0</formula>
    </cfRule>
  </conditionalFormatting>
  <conditionalFormatting sqref="L8 L62 L26 L66 L43:L44 L10:L11 L15:L17">
    <cfRule type="cellIs" dxfId="1028" priority="1007" operator="lessThan">
      <formula>0</formula>
    </cfRule>
  </conditionalFormatting>
  <conditionalFormatting sqref="L70">
    <cfRule type="cellIs" dxfId="1027" priority="1004" operator="lessThan">
      <formula>0</formula>
    </cfRule>
  </conditionalFormatting>
  <conditionalFormatting sqref="L7">
    <cfRule type="cellIs" dxfId="1026" priority="997" operator="lessThan">
      <formula>0</formula>
    </cfRule>
  </conditionalFormatting>
  <conditionalFormatting sqref="M32:M33">
    <cfRule type="cellIs" dxfId="1025" priority="944" operator="lessThan">
      <formula>0</formula>
    </cfRule>
  </conditionalFormatting>
  <conditionalFormatting sqref="N37">
    <cfRule type="cellIs" dxfId="1024" priority="903" operator="lessThan">
      <formula>0</formula>
    </cfRule>
  </conditionalFormatting>
  <conditionalFormatting sqref="M70">
    <cfRule type="cellIs" dxfId="1023" priority="968" operator="lessThan">
      <formula>0</formula>
    </cfRule>
  </conditionalFormatting>
  <conditionalFormatting sqref="N57">
    <cfRule type="cellIs" dxfId="1022" priority="913" operator="lessThan">
      <formula>0</formula>
    </cfRule>
  </conditionalFormatting>
  <conditionalFormatting sqref="O9">
    <cfRule type="cellIs" dxfId="1021" priority="885" operator="lessThan">
      <formula>0</formula>
    </cfRule>
  </conditionalFormatting>
  <conditionalFormatting sqref="N69">
    <cfRule type="cellIs" dxfId="1020" priority="932" operator="lessThan">
      <formula>0</formula>
    </cfRule>
  </conditionalFormatting>
  <conditionalFormatting sqref="M67">
    <cfRule type="cellIs" dxfId="1019" priority="935" operator="lessThan">
      <formula>0</formula>
    </cfRule>
  </conditionalFormatting>
  <conditionalFormatting sqref="M8 M62 M26 M66 M43:M44 M10:M11 M15:M17">
    <cfRule type="cellIs" dxfId="1018" priority="970" operator="lessThan">
      <formula>0</formula>
    </cfRule>
  </conditionalFormatting>
  <conditionalFormatting sqref="M70">
    <cfRule type="cellIs" dxfId="1017" priority="967" operator="lessThan">
      <formula>0</formula>
    </cfRule>
  </conditionalFormatting>
  <conditionalFormatting sqref="M7">
    <cfRule type="cellIs" dxfId="1016" priority="960" operator="lessThan">
      <formula>0</formula>
    </cfRule>
  </conditionalFormatting>
  <conditionalFormatting sqref="N32:N33">
    <cfRule type="cellIs" dxfId="1015" priority="907" operator="lessThan">
      <formula>0</formula>
    </cfRule>
  </conditionalFormatting>
  <conditionalFormatting sqref="O37">
    <cfRule type="cellIs" dxfId="1014" priority="866" operator="lessThan">
      <formula>0</formula>
    </cfRule>
  </conditionalFormatting>
  <conditionalFormatting sqref="N70">
    <cfRule type="cellIs" dxfId="1013" priority="931" operator="lessThan">
      <formula>0</formula>
    </cfRule>
  </conditionalFormatting>
  <conditionalFormatting sqref="O57">
    <cfRule type="cellIs" dxfId="1012" priority="876" operator="lessThan">
      <formula>0</formula>
    </cfRule>
  </conditionalFormatting>
  <conditionalFormatting sqref="P9">
    <cfRule type="cellIs" dxfId="1011" priority="848" operator="lessThan">
      <formula>0</formula>
    </cfRule>
  </conditionalFormatting>
  <conditionalFormatting sqref="O69">
    <cfRule type="cellIs" dxfId="1010" priority="895" operator="lessThan">
      <formula>0</formula>
    </cfRule>
  </conditionalFormatting>
  <conditionalFormatting sqref="N67">
    <cfRule type="cellIs" dxfId="1009" priority="898" operator="lessThan">
      <formula>0</formula>
    </cfRule>
  </conditionalFormatting>
  <conditionalFormatting sqref="N8 N62 N26 N66 N43:N44 N10:N11 N15:N17">
    <cfRule type="cellIs" dxfId="1008" priority="933" operator="lessThan">
      <formula>0</formula>
    </cfRule>
  </conditionalFormatting>
  <conditionalFormatting sqref="N70">
    <cfRule type="cellIs" dxfId="1007" priority="930" operator="lessThan">
      <formula>0</formula>
    </cfRule>
  </conditionalFormatting>
  <conditionalFormatting sqref="N7">
    <cfRule type="cellIs" dxfId="1006" priority="923" operator="lessThan">
      <formula>0</formula>
    </cfRule>
  </conditionalFormatting>
  <conditionalFormatting sqref="O32:O33">
    <cfRule type="cellIs" dxfId="1005" priority="870" operator="lessThan">
      <formula>0</formula>
    </cfRule>
  </conditionalFormatting>
  <conditionalFormatting sqref="P37">
    <cfRule type="cellIs" dxfId="1004" priority="829" operator="lessThan">
      <formula>0</formula>
    </cfRule>
  </conditionalFormatting>
  <conditionalFormatting sqref="O70">
    <cfRule type="cellIs" dxfId="1003" priority="894" operator="lessThan">
      <formula>0</formula>
    </cfRule>
  </conditionalFormatting>
  <conditionalFormatting sqref="P57">
    <cfRule type="cellIs" dxfId="1002" priority="839" operator="lessThan">
      <formula>0</formula>
    </cfRule>
  </conditionalFormatting>
  <conditionalFormatting sqref="Q9">
    <cfRule type="cellIs" dxfId="1001" priority="811" operator="lessThan">
      <formula>0</formula>
    </cfRule>
  </conditionalFormatting>
  <conditionalFormatting sqref="P69">
    <cfRule type="cellIs" dxfId="1000" priority="858" operator="lessThan">
      <formula>0</formula>
    </cfRule>
  </conditionalFormatting>
  <conditionalFormatting sqref="O67">
    <cfRule type="cellIs" dxfId="999" priority="861" operator="lessThan">
      <formula>0</formula>
    </cfRule>
  </conditionalFormatting>
  <conditionalFormatting sqref="O8 O62 O26 O66 O43:O44 O10:O11 O15:O17">
    <cfRule type="cellIs" dxfId="998" priority="896" operator="lessThan">
      <formula>0</formula>
    </cfRule>
  </conditionalFormatting>
  <conditionalFormatting sqref="O70">
    <cfRule type="cellIs" dxfId="997" priority="893" operator="lessThan">
      <formula>0</formula>
    </cfRule>
  </conditionalFormatting>
  <conditionalFormatting sqref="O7">
    <cfRule type="cellIs" dxfId="996" priority="886" operator="lessThan">
      <formula>0</formula>
    </cfRule>
  </conditionalFormatting>
  <conditionalFormatting sqref="R10:R11 R15:R16">
    <cfRule type="cellIs" dxfId="995" priority="779" operator="lessThan">
      <formula>0</formula>
    </cfRule>
  </conditionalFormatting>
  <conditionalFormatting sqref="P32:P33">
    <cfRule type="cellIs" dxfId="994" priority="833" operator="lessThan">
      <formula>0</formula>
    </cfRule>
  </conditionalFormatting>
  <conditionalFormatting sqref="Q37">
    <cfRule type="cellIs" dxfId="993" priority="792" operator="lessThan">
      <formula>0</formula>
    </cfRule>
  </conditionalFormatting>
  <conditionalFormatting sqref="P70">
    <cfRule type="cellIs" dxfId="992" priority="857" operator="lessThan">
      <formula>0</formula>
    </cfRule>
  </conditionalFormatting>
  <conditionalFormatting sqref="Q57">
    <cfRule type="cellIs" dxfId="991" priority="802" operator="lessThan">
      <formula>0</formula>
    </cfRule>
  </conditionalFormatting>
  <conditionalFormatting sqref="R11">
    <cfRule type="cellIs" dxfId="990" priority="774" operator="lessThan">
      <formula>0</formula>
    </cfRule>
  </conditionalFormatting>
  <conditionalFormatting sqref="Q69">
    <cfRule type="cellIs" dxfId="989" priority="821" operator="lessThan">
      <formula>0</formula>
    </cfRule>
  </conditionalFormatting>
  <conditionalFormatting sqref="P67">
    <cfRule type="cellIs" dxfId="988" priority="824" operator="lessThan">
      <formula>0</formula>
    </cfRule>
  </conditionalFormatting>
  <conditionalFormatting sqref="P8 P62 P26 P66 P43:P44 P10:P11 P15:P17">
    <cfRule type="cellIs" dxfId="987" priority="859" operator="lessThan">
      <formula>0</formula>
    </cfRule>
  </conditionalFormatting>
  <conditionalFormatting sqref="P70">
    <cfRule type="cellIs" dxfId="986" priority="856" operator="lessThan">
      <formula>0</formula>
    </cfRule>
  </conditionalFormatting>
  <conditionalFormatting sqref="P7">
    <cfRule type="cellIs" dxfId="985" priority="849" operator="lessThan">
      <formula>0</formula>
    </cfRule>
  </conditionalFormatting>
  <conditionalFormatting sqref="Q32:Q33">
    <cfRule type="cellIs" dxfId="984" priority="796" operator="lessThan">
      <formula>0</formula>
    </cfRule>
  </conditionalFormatting>
  <conditionalFormatting sqref="Q70">
    <cfRule type="cellIs" dxfId="983" priority="820" operator="lessThan">
      <formula>0</formula>
    </cfRule>
  </conditionalFormatting>
  <conditionalFormatting sqref="R15">
    <cfRule type="cellIs" dxfId="982" priority="771" operator="lessThan">
      <formula>0</formula>
    </cfRule>
  </conditionalFormatting>
  <conditionalFormatting sqref="R16">
    <cfRule type="cellIs" dxfId="981" priority="770" operator="lessThan">
      <formula>0</formula>
    </cfRule>
  </conditionalFormatting>
  <conditionalFormatting sqref="R8 R62 R17 R26 R66 R43:R44">
    <cfRule type="cellIs" dxfId="980" priority="784" operator="lessThan">
      <formula>0</formula>
    </cfRule>
  </conditionalFormatting>
  <conditionalFormatting sqref="Q67">
    <cfRule type="cellIs" dxfId="979" priority="787" operator="lessThan">
      <formula>0</formula>
    </cfRule>
  </conditionalFormatting>
  <conditionalFormatting sqref="Q8 Q62 Q26 Q66 Q43:Q44 Q10:Q11 Q15:Q17">
    <cfRule type="cellIs" dxfId="978" priority="822" operator="lessThan">
      <formula>0</formula>
    </cfRule>
  </conditionalFormatting>
  <conditionalFormatting sqref="Q70">
    <cfRule type="cellIs" dxfId="977" priority="819" operator="lessThan">
      <formula>0</formula>
    </cfRule>
  </conditionalFormatting>
  <conditionalFormatting sqref="R11">
    <cfRule type="cellIs" dxfId="976" priority="773" operator="lessThan">
      <formula>0</formula>
    </cfRule>
  </conditionalFormatting>
  <conditionalFormatting sqref="R15">
    <cfRule type="cellIs" dxfId="975" priority="772" operator="lessThan">
      <formula>0</formula>
    </cfRule>
  </conditionalFormatting>
  <conditionalFormatting sqref="R16">
    <cfRule type="cellIs" dxfId="974" priority="769" operator="lessThan">
      <formula>0</formula>
    </cfRule>
  </conditionalFormatting>
  <conditionalFormatting sqref="Q7">
    <cfRule type="cellIs" dxfId="973" priority="812" operator="lessThan">
      <formula>0</formula>
    </cfRule>
  </conditionalFormatting>
  <conditionalFormatting sqref="R9">
    <cfRule type="cellIs" dxfId="972" priority="783" operator="lessThan">
      <formula>0</formula>
    </cfRule>
  </conditionalFormatting>
  <conditionalFormatting sqref="R70">
    <cfRule type="cellIs" dxfId="971" priority="786" operator="lessThan">
      <formula>0</formula>
    </cfRule>
  </conditionalFormatting>
  <conditionalFormatting sqref="R70">
    <cfRule type="cellIs" dxfId="970" priority="785" operator="lessThan">
      <formula>0</formula>
    </cfRule>
  </conditionalFormatting>
  <conditionalFormatting sqref="R57">
    <cfRule type="cellIs" dxfId="969" priority="777" operator="lessThan">
      <formula>0</formula>
    </cfRule>
  </conditionalFormatting>
  <conditionalFormatting sqref="R10:R11 R15:R16">
    <cfRule type="cellIs" dxfId="968" priority="778" operator="lessThan">
      <formula>0</formula>
    </cfRule>
  </conditionalFormatting>
  <conditionalFormatting sqref="R37">
    <cfRule type="cellIs" dxfId="967" priority="775" operator="lessThan">
      <formula>0</formula>
    </cfRule>
  </conditionalFormatting>
  <conditionalFormatting sqref="R32:R33">
    <cfRule type="cellIs" dxfId="966" priority="776" operator="lessThan">
      <formula>0</formula>
    </cfRule>
  </conditionalFormatting>
  <conditionalFormatting sqref="R69">
    <cfRule type="cellIs" dxfId="965" priority="782" operator="lessThan">
      <formula>0</formula>
    </cfRule>
  </conditionalFormatting>
  <conditionalFormatting sqref="R7">
    <cfRule type="cellIs" dxfId="964" priority="781" operator="lessThan">
      <formula>0</formula>
    </cfRule>
  </conditionalFormatting>
  <conditionalFormatting sqref="R9">
    <cfRule type="cellIs" dxfId="963" priority="780" operator="lessThan">
      <formula>0</formula>
    </cfRule>
  </conditionalFormatting>
  <conditionalFormatting sqref="R58:R61">
    <cfRule type="cellIs" dxfId="962" priority="593" operator="lessThan">
      <formula>0</formula>
    </cfRule>
  </conditionalFormatting>
  <conditionalFormatting sqref="U8:U11 U15:U20 U24:U27 U30:U65">
    <cfRule type="cellIs" dxfId="961" priority="701" operator="lessThan">
      <formula>0</formula>
    </cfRule>
  </conditionalFormatting>
  <conditionalFormatting sqref="R58:R61">
    <cfRule type="cellIs" dxfId="960" priority="592" operator="lessThan">
      <formula>0</formula>
    </cfRule>
  </conditionalFormatting>
  <conditionalFormatting sqref="R67">
    <cfRule type="cellIs" dxfId="959" priority="684" operator="lessThan">
      <formula>0</formula>
    </cfRule>
  </conditionalFormatting>
  <conditionalFormatting sqref="F10:Q11 F15:Q16">
    <cfRule type="cellIs" dxfId="958" priority="680" operator="lessThan">
      <formula>0</formula>
    </cfRule>
  </conditionalFormatting>
  <conditionalFormatting sqref="F10:Q11 F15:Q16">
    <cfRule type="cellIs" dxfId="957" priority="681" operator="lessThan">
      <formula>0</formula>
    </cfRule>
  </conditionalFormatting>
  <conditionalFormatting sqref="R18:R20 R24:R25">
    <cfRule type="cellIs" dxfId="956" priority="668" operator="lessThan">
      <formula>0</formula>
    </cfRule>
  </conditionalFormatting>
  <conditionalFormatting sqref="R18:R20 R24:R25">
    <cfRule type="cellIs" dxfId="955" priority="667" operator="lessThan">
      <formula>0</formula>
    </cfRule>
  </conditionalFormatting>
  <conditionalFormatting sqref="R27 R30:R31">
    <cfRule type="cellIs" dxfId="954" priority="653" operator="lessThan">
      <formula>0</formula>
    </cfRule>
  </conditionalFormatting>
  <conditionalFormatting sqref="R27 R30:R31">
    <cfRule type="cellIs" dxfId="953" priority="652" operator="lessThan">
      <formula>0</formula>
    </cfRule>
  </conditionalFormatting>
  <conditionalFormatting sqref="R34:R36">
    <cfRule type="cellIs" dxfId="952" priority="638" operator="lessThan">
      <formula>0</formula>
    </cfRule>
  </conditionalFormatting>
  <conditionalFormatting sqref="R34:R36">
    <cfRule type="cellIs" dxfId="951" priority="637" operator="lessThan">
      <formula>0</formula>
    </cfRule>
  </conditionalFormatting>
  <conditionalFormatting sqref="R38:R42">
    <cfRule type="cellIs" dxfId="950" priority="623" operator="lessThan">
      <formula>0</formula>
    </cfRule>
  </conditionalFormatting>
  <conditionalFormatting sqref="R38:R42">
    <cfRule type="cellIs" dxfId="949" priority="622" operator="lessThan">
      <formula>0</formula>
    </cfRule>
  </conditionalFormatting>
  <conditionalFormatting sqref="R45:R56">
    <cfRule type="cellIs" dxfId="948" priority="608" operator="lessThan">
      <formula>0</formula>
    </cfRule>
  </conditionalFormatting>
  <conditionalFormatting sqref="R45:R56">
    <cfRule type="cellIs" dxfId="947" priority="607" operator="lessThan">
      <formula>0</formula>
    </cfRule>
  </conditionalFormatting>
  <conditionalFormatting sqref="R63:R65">
    <cfRule type="cellIs" dxfId="946" priority="578" operator="lessThan">
      <formula>0</formula>
    </cfRule>
  </conditionalFormatting>
  <conditionalFormatting sqref="R63:R65">
    <cfRule type="cellIs" dxfId="945" priority="577" operator="lessThan">
      <formula>0</formula>
    </cfRule>
  </conditionalFormatting>
  <conditionalFormatting sqref="H18">
    <cfRule type="cellIs" dxfId="944" priority="573" operator="lessThan">
      <formula>0</formula>
    </cfRule>
  </conditionalFormatting>
  <conditionalFormatting sqref="G18">
    <cfRule type="cellIs" dxfId="943" priority="574" operator="lessThan">
      <formula>0</formula>
    </cfRule>
  </conditionalFormatting>
  <conditionalFormatting sqref="I18">
    <cfRule type="cellIs" dxfId="942" priority="572" operator="lessThan">
      <formula>0</formula>
    </cfRule>
  </conditionalFormatting>
  <conditionalFormatting sqref="J18">
    <cfRule type="cellIs" dxfId="941" priority="571" operator="lessThan">
      <formula>0</formula>
    </cfRule>
  </conditionalFormatting>
  <conditionalFormatting sqref="K18">
    <cfRule type="cellIs" dxfId="940" priority="570" operator="lessThan">
      <formula>0</formula>
    </cfRule>
  </conditionalFormatting>
  <conditionalFormatting sqref="L18">
    <cfRule type="cellIs" dxfId="939" priority="569" operator="lessThan">
      <formula>0</formula>
    </cfRule>
  </conditionalFormatting>
  <conditionalFormatting sqref="M18">
    <cfRule type="cellIs" dxfId="938" priority="568" operator="lessThan">
      <formula>0</formula>
    </cfRule>
  </conditionalFormatting>
  <conditionalFormatting sqref="N18">
    <cfRule type="cellIs" dxfId="937" priority="567" operator="lessThan">
      <formula>0</formula>
    </cfRule>
  </conditionalFormatting>
  <conditionalFormatting sqref="O18">
    <cfRule type="cellIs" dxfId="936" priority="566" operator="lessThan">
      <formula>0</formula>
    </cfRule>
  </conditionalFormatting>
  <conditionalFormatting sqref="P18">
    <cfRule type="cellIs" dxfId="935" priority="565" operator="lessThan">
      <formula>0</formula>
    </cfRule>
  </conditionalFormatting>
  <conditionalFormatting sqref="Q18">
    <cfRule type="cellIs" dxfId="934" priority="564" operator="lessThan">
      <formula>0</formula>
    </cfRule>
  </conditionalFormatting>
  <conditionalFormatting sqref="F18:Q18">
    <cfRule type="cellIs" dxfId="933" priority="562" operator="lessThan">
      <formula>0</formula>
    </cfRule>
  </conditionalFormatting>
  <conditionalFormatting sqref="F18:Q18">
    <cfRule type="cellIs" dxfId="932" priority="563" operator="lessThan">
      <formula>0</formula>
    </cfRule>
  </conditionalFormatting>
  <conditionalFormatting sqref="H19">
    <cfRule type="cellIs" dxfId="931" priority="560" operator="lessThan">
      <formula>0</formula>
    </cfRule>
  </conditionalFormatting>
  <conditionalFormatting sqref="G19">
    <cfRule type="cellIs" dxfId="930" priority="561" operator="lessThan">
      <formula>0</formula>
    </cfRule>
  </conditionalFormatting>
  <conditionalFormatting sqref="I19">
    <cfRule type="cellIs" dxfId="929" priority="559" operator="lessThan">
      <formula>0</formula>
    </cfRule>
  </conditionalFormatting>
  <conditionalFormatting sqref="J19">
    <cfRule type="cellIs" dxfId="928" priority="558" operator="lessThan">
      <formula>0</formula>
    </cfRule>
  </conditionalFormatting>
  <conditionalFormatting sqref="K19">
    <cfRule type="cellIs" dxfId="927" priority="557" operator="lessThan">
      <formula>0</formula>
    </cfRule>
  </conditionalFormatting>
  <conditionalFormatting sqref="L19">
    <cfRule type="cellIs" dxfId="926" priority="556" operator="lessThan">
      <formula>0</formula>
    </cfRule>
  </conditionalFormatting>
  <conditionalFormatting sqref="M19">
    <cfRule type="cellIs" dxfId="925" priority="555" operator="lessThan">
      <formula>0</formula>
    </cfRule>
  </conditionalFormatting>
  <conditionalFormatting sqref="N19">
    <cfRule type="cellIs" dxfId="924" priority="554" operator="lessThan">
      <formula>0</formula>
    </cfRule>
  </conditionalFormatting>
  <conditionalFormatting sqref="O19">
    <cfRule type="cellIs" dxfId="923" priority="553" operator="lessThan">
      <formula>0</formula>
    </cfRule>
  </conditionalFormatting>
  <conditionalFormatting sqref="P19">
    <cfRule type="cellIs" dxfId="922" priority="552" operator="lessThan">
      <formula>0</formula>
    </cfRule>
  </conditionalFormatting>
  <conditionalFormatting sqref="Q19">
    <cfRule type="cellIs" dxfId="921" priority="551" operator="lessThan">
      <formula>0</formula>
    </cfRule>
  </conditionalFormatting>
  <conditionalFormatting sqref="F19:Q19">
    <cfRule type="cellIs" dxfId="920" priority="549" operator="lessThan">
      <formula>0</formula>
    </cfRule>
  </conditionalFormatting>
  <conditionalFormatting sqref="F19:Q19">
    <cfRule type="cellIs" dxfId="919" priority="550" operator="lessThan">
      <formula>0</formula>
    </cfRule>
  </conditionalFormatting>
  <conditionalFormatting sqref="H20">
    <cfRule type="cellIs" dxfId="918" priority="547" operator="lessThan">
      <formula>0</formula>
    </cfRule>
  </conditionalFormatting>
  <conditionalFormatting sqref="G20">
    <cfRule type="cellIs" dxfId="917" priority="548" operator="lessThan">
      <formula>0</formula>
    </cfRule>
  </conditionalFormatting>
  <conditionalFormatting sqref="I20">
    <cfRule type="cellIs" dxfId="916" priority="546" operator="lessThan">
      <formula>0</formula>
    </cfRule>
  </conditionalFormatting>
  <conditionalFormatting sqref="J20">
    <cfRule type="cellIs" dxfId="915" priority="545" operator="lessThan">
      <formula>0</formula>
    </cfRule>
  </conditionalFormatting>
  <conditionalFormatting sqref="K20">
    <cfRule type="cellIs" dxfId="914" priority="544" operator="lessThan">
      <formula>0</formula>
    </cfRule>
  </conditionalFormatting>
  <conditionalFormatting sqref="L20">
    <cfRule type="cellIs" dxfId="913" priority="543" operator="lessThan">
      <formula>0</formula>
    </cfRule>
  </conditionalFormatting>
  <conditionalFormatting sqref="M20">
    <cfRule type="cellIs" dxfId="912" priority="542" operator="lessThan">
      <formula>0</formula>
    </cfRule>
  </conditionalFormatting>
  <conditionalFormatting sqref="N20">
    <cfRule type="cellIs" dxfId="911" priority="541" operator="lessThan">
      <formula>0</formula>
    </cfRule>
  </conditionalFormatting>
  <conditionalFormatting sqref="O20">
    <cfRule type="cellIs" dxfId="910" priority="540" operator="lessThan">
      <formula>0</formula>
    </cfRule>
  </conditionalFormatting>
  <conditionalFormatting sqref="P20">
    <cfRule type="cellIs" dxfId="909" priority="539" operator="lessThan">
      <formula>0</formula>
    </cfRule>
  </conditionalFormatting>
  <conditionalFormatting sqref="Q20">
    <cfRule type="cellIs" dxfId="908" priority="538" operator="lessThan">
      <formula>0</formula>
    </cfRule>
  </conditionalFormatting>
  <conditionalFormatting sqref="F20:Q20">
    <cfRule type="cellIs" dxfId="907" priority="536" operator="lessThan">
      <formula>0</formula>
    </cfRule>
  </conditionalFormatting>
  <conditionalFormatting sqref="F20:Q20">
    <cfRule type="cellIs" dxfId="906" priority="537" operator="lessThan">
      <formula>0</formula>
    </cfRule>
  </conditionalFormatting>
  <conditionalFormatting sqref="H24">
    <cfRule type="cellIs" dxfId="905" priority="534" operator="lessThan">
      <formula>0</formula>
    </cfRule>
  </conditionalFormatting>
  <conditionalFormatting sqref="G24">
    <cfRule type="cellIs" dxfId="904" priority="535" operator="lessThan">
      <formula>0</formula>
    </cfRule>
  </conditionalFormatting>
  <conditionalFormatting sqref="I24">
    <cfRule type="cellIs" dxfId="903" priority="533" operator="lessThan">
      <formula>0</formula>
    </cfRule>
  </conditionalFormatting>
  <conditionalFormatting sqref="J24">
    <cfRule type="cellIs" dxfId="902" priority="532" operator="lessThan">
      <formula>0</formula>
    </cfRule>
  </conditionalFormatting>
  <conditionalFormatting sqref="K24">
    <cfRule type="cellIs" dxfId="901" priority="531" operator="lessThan">
      <formula>0</formula>
    </cfRule>
  </conditionalFormatting>
  <conditionalFormatting sqref="L24">
    <cfRule type="cellIs" dxfId="900" priority="530" operator="lessThan">
      <formula>0</formula>
    </cfRule>
  </conditionalFormatting>
  <conditionalFormatting sqref="M24">
    <cfRule type="cellIs" dxfId="899" priority="529" operator="lessThan">
      <formula>0</formula>
    </cfRule>
  </conditionalFormatting>
  <conditionalFormatting sqref="N24">
    <cfRule type="cellIs" dxfId="898" priority="528" operator="lessThan">
      <formula>0</formula>
    </cfRule>
  </conditionalFormatting>
  <conditionalFormatting sqref="O24">
    <cfRule type="cellIs" dxfId="897" priority="527" operator="lessThan">
      <formula>0</formula>
    </cfRule>
  </conditionalFormatting>
  <conditionalFormatting sqref="P24">
    <cfRule type="cellIs" dxfId="896" priority="526" operator="lessThan">
      <formula>0</formula>
    </cfRule>
  </conditionalFormatting>
  <conditionalFormatting sqref="Q24">
    <cfRule type="cellIs" dxfId="895" priority="525" operator="lessThan">
      <formula>0</formula>
    </cfRule>
  </conditionalFormatting>
  <conditionalFormatting sqref="F24:Q24">
    <cfRule type="cellIs" dxfId="894" priority="523" operator="lessThan">
      <formula>0</formula>
    </cfRule>
  </conditionalFormatting>
  <conditionalFormatting sqref="F24:Q24">
    <cfRule type="cellIs" dxfId="893" priority="524" operator="lessThan">
      <formula>0</formula>
    </cfRule>
  </conditionalFormatting>
  <conditionalFormatting sqref="H25">
    <cfRule type="cellIs" dxfId="892" priority="521" operator="lessThan">
      <formula>0</formula>
    </cfRule>
  </conditionalFormatting>
  <conditionalFormatting sqref="G25">
    <cfRule type="cellIs" dxfId="891" priority="522" operator="lessThan">
      <formula>0</formula>
    </cfRule>
  </conditionalFormatting>
  <conditionalFormatting sqref="I25">
    <cfRule type="cellIs" dxfId="890" priority="520" operator="lessThan">
      <formula>0</formula>
    </cfRule>
  </conditionalFormatting>
  <conditionalFormatting sqref="J25">
    <cfRule type="cellIs" dxfId="889" priority="519" operator="lessThan">
      <formula>0</formula>
    </cfRule>
  </conditionalFormatting>
  <conditionalFormatting sqref="K25">
    <cfRule type="cellIs" dxfId="888" priority="518" operator="lessThan">
      <formula>0</formula>
    </cfRule>
  </conditionalFormatting>
  <conditionalFormatting sqref="L25">
    <cfRule type="cellIs" dxfId="887" priority="517" operator="lessThan">
      <formula>0</formula>
    </cfRule>
  </conditionalFormatting>
  <conditionalFormatting sqref="M25">
    <cfRule type="cellIs" dxfId="886" priority="516" operator="lessThan">
      <formula>0</formula>
    </cfRule>
  </conditionalFormatting>
  <conditionalFormatting sqref="N25">
    <cfRule type="cellIs" dxfId="885" priority="515" operator="lessThan">
      <formula>0</formula>
    </cfRule>
  </conditionalFormatting>
  <conditionalFormatting sqref="O25">
    <cfRule type="cellIs" dxfId="884" priority="514" operator="lessThan">
      <formula>0</formula>
    </cfRule>
  </conditionalFormatting>
  <conditionalFormatting sqref="P25">
    <cfRule type="cellIs" dxfId="883" priority="513" operator="lessThan">
      <formula>0</formula>
    </cfRule>
  </conditionalFormatting>
  <conditionalFormatting sqref="Q25">
    <cfRule type="cellIs" dxfId="882" priority="512" operator="lessThan">
      <formula>0</formula>
    </cfRule>
  </conditionalFormatting>
  <conditionalFormatting sqref="F25:Q25">
    <cfRule type="cellIs" dxfId="881" priority="510" operator="lessThan">
      <formula>0</formula>
    </cfRule>
  </conditionalFormatting>
  <conditionalFormatting sqref="F25:Q25">
    <cfRule type="cellIs" dxfId="880" priority="511" operator="lessThan">
      <formula>0</formula>
    </cfRule>
  </conditionalFormatting>
  <conditionalFormatting sqref="H27">
    <cfRule type="cellIs" dxfId="879" priority="508" operator="lessThan">
      <formula>0</formula>
    </cfRule>
  </conditionalFormatting>
  <conditionalFormatting sqref="G27">
    <cfRule type="cellIs" dxfId="878" priority="509" operator="lessThan">
      <formula>0</formula>
    </cfRule>
  </conditionalFormatting>
  <conditionalFormatting sqref="I27">
    <cfRule type="cellIs" dxfId="877" priority="507" operator="lessThan">
      <formula>0</formula>
    </cfRule>
  </conditionalFormatting>
  <conditionalFormatting sqref="J27">
    <cfRule type="cellIs" dxfId="876" priority="506" operator="lessThan">
      <formula>0</formula>
    </cfRule>
  </conditionalFormatting>
  <conditionalFormatting sqref="K27">
    <cfRule type="cellIs" dxfId="875" priority="505" operator="lessThan">
      <formula>0</formula>
    </cfRule>
  </conditionalFormatting>
  <conditionalFormatting sqref="L27">
    <cfRule type="cellIs" dxfId="874" priority="504" operator="lessThan">
      <formula>0</formula>
    </cfRule>
  </conditionalFormatting>
  <conditionalFormatting sqref="M27">
    <cfRule type="cellIs" dxfId="873" priority="503" operator="lessThan">
      <formula>0</formula>
    </cfRule>
  </conditionalFormatting>
  <conditionalFormatting sqref="N27">
    <cfRule type="cellIs" dxfId="872" priority="502" operator="lessThan">
      <formula>0</formula>
    </cfRule>
  </conditionalFormatting>
  <conditionalFormatting sqref="O27">
    <cfRule type="cellIs" dxfId="871" priority="501" operator="lessThan">
      <formula>0</formula>
    </cfRule>
  </conditionalFormatting>
  <conditionalFormatting sqref="P27">
    <cfRule type="cellIs" dxfId="870" priority="500" operator="lessThan">
      <formula>0</formula>
    </cfRule>
  </conditionalFormatting>
  <conditionalFormatting sqref="Q27">
    <cfRule type="cellIs" dxfId="869" priority="499" operator="lessThan">
      <formula>0</formula>
    </cfRule>
  </conditionalFormatting>
  <conditionalFormatting sqref="F27:Q27">
    <cfRule type="cellIs" dxfId="868" priority="497" operator="lessThan">
      <formula>0</formula>
    </cfRule>
  </conditionalFormatting>
  <conditionalFormatting sqref="F27:Q27">
    <cfRule type="cellIs" dxfId="867" priority="498" operator="lessThan">
      <formula>0</formula>
    </cfRule>
  </conditionalFormatting>
  <conditionalFormatting sqref="H30">
    <cfRule type="cellIs" dxfId="866" priority="495" operator="lessThan">
      <formula>0</formula>
    </cfRule>
  </conditionalFormatting>
  <conditionalFormatting sqref="G30">
    <cfRule type="cellIs" dxfId="865" priority="496" operator="lessThan">
      <formula>0</formula>
    </cfRule>
  </conditionalFormatting>
  <conditionalFormatting sqref="I30">
    <cfRule type="cellIs" dxfId="864" priority="494" operator="lessThan">
      <formula>0</formula>
    </cfRule>
  </conditionalFormatting>
  <conditionalFormatting sqref="J30">
    <cfRule type="cellIs" dxfId="863" priority="493" operator="lessThan">
      <formula>0</formula>
    </cfRule>
  </conditionalFormatting>
  <conditionalFormatting sqref="K30">
    <cfRule type="cellIs" dxfId="862" priority="492" operator="lessThan">
      <formula>0</formula>
    </cfRule>
  </conditionalFormatting>
  <conditionalFormatting sqref="L30">
    <cfRule type="cellIs" dxfId="861" priority="491" operator="lessThan">
      <formula>0</formula>
    </cfRule>
  </conditionalFormatting>
  <conditionalFormatting sqref="M30">
    <cfRule type="cellIs" dxfId="860" priority="490" operator="lessThan">
      <formula>0</formula>
    </cfRule>
  </conditionalFormatting>
  <conditionalFormatting sqref="N30">
    <cfRule type="cellIs" dxfId="859" priority="489" operator="lessThan">
      <formula>0</formula>
    </cfRule>
  </conditionalFormatting>
  <conditionalFormatting sqref="O30">
    <cfRule type="cellIs" dxfId="858" priority="488" operator="lessThan">
      <formula>0</formula>
    </cfRule>
  </conditionalFormatting>
  <conditionalFormatting sqref="P30">
    <cfRule type="cellIs" dxfId="857" priority="487" operator="lessThan">
      <formula>0</formula>
    </cfRule>
  </conditionalFormatting>
  <conditionalFormatting sqref="Q30">
    <cfRule type="cellIs" dxfId="856" priority="486" operator="lessThan">
      <formula>0</formula>
    </cfRule>
  </conditionalFormatting>
  <conditionalFormatting sqref="F30:Q30">
    <cfRule type="cellIs" dxfId="855" priority="484" operator="lessThan">
      <formula>0</formula>
    </cfRule>
  </conditionalFormatting>
  <conditionalFormatting sqref="F30:Q30">
    <cfRule type="cellIs" dxfId="854" priority="485" operator="lessThan">
      <formula>0</formula>
    </cfRule>
  </conditionalFormatting>
  <conditionalFormatting sqref="H31">
    <cfRule type="cellIs" dxfId="853" priority="482" operator="lessThan">
      <formula>0</formula>
    </cfRule>
  </conditionalFormatting>
  <conditionalFormatting sqref="G31">
    <cfRule type="cellIs" dxfId="852" priority="483" operator="lessThan">
      <formula>0</formula>
    </cfRule>
  </conditionalFormatting>
  <conditionalFormatting sqref="I31">
    <cfRule type="cellIs" dxfId="851" priority="481" operator="lessThan">
      <formula>0</formula>
    </cfRule>
  </conditionalFormatting>
  <conditionalFormatting sqref="J31">
    <cfRule type="cellIs" dxfId="850" priority="480" operator="lessThan">
      <formula>0</formula>
    </cfRule>
  </conditionalFormatting>
  <conditionalFormatting sqref="K31">
    <cfRule type="cellIs" dxfId="849" priority="479" operator="lessThan">
      <formula>0</formula>
    </cfRule>
  </conditionalFormatting>
  <conditionalFormatting sqref="L31">
    <cfRule type="cellIs" dxfId="848" priority="478" operator="lessThan">
      <formula>0</formula>
    </cfRule>
  </conditionalFormatting>
  <conditionalFormatting sqref="M31">
    <cfRule type="cellIs" dxfId="847" priority="477" operator="lessThan">
      <formula>0</formula>
    </cfRule>
  </conditionalFormatting>
  <conditionalFormatting sqref="N31">
    <cfRule type="cellIs" dxfId="846" priority="476" operator="lessThan">
      <formula>0</formula>
    </cfRule>
  </conditionalFormatting>
  <conditionalFormatting sqref="O31">
    <cfRule type="cellIs" dxfId="845" priority="475" operator="lessThan">
      <formula>0</formula>
    </cfRule>
  </conditionalFormatting>
  <conditionalFormatting sqref="P31">
    <cfRule type="cellIs" dxfId="844" priority="474" operator="lessThan">
      <formula>0</formula>
    </cfRule>
  </conditionalFormatting>
  <conditionalFormatting sqref="Q31">
    <cfRule type="cellIs" dxfId="843" priority="473" operator="lessThan">
      <formula>0</formula>
    </cfRule>
  </conditionalFormatting>
  <conditionalFormatting sqref="F31:Q31">
    <cfRule type="cellIs" dxfId="842" priority="471" operator="lessThan">
      <formula>0</formula>
    </cfRule>
  </conditionalFormatting>
  <conditionalFormatting sqref="F31:Q31">
    <cfRule type="cellIs" dxfId="841" priority="472" operator="lessThan">
      <formula>0</formula>
    </cfRule>
  </conditionalFormatting>
  <conditionalFormatting sqref="H34">
    <cfRule type="cellIs" dxfId="840" priority="469" operator="lessThan">
      <formula>0</formula>
    </cfRule>
  </conditionalFormatting>
  <conditionalFormatting sqref="G34">
    <cfRule type="cellIs" dxfId="839" priority="470" operator="lessThan">
      <formula>0</formula>
    </cfRule>
  </conditionalFormatting>
  <conditionalFormatting sqref="I34">
    <cfRule type="cellIs" dxfId="838" priority="468" operator="lessThan">
      <formula>0</formula>
    </cfRule>
  </conditionalFormatting>
  <conditionalFormatting sqref="J34">
    <cfRule type="cellIs" dxfId="837" priority="467" operator="lessThan">
      <formula>0</formula>
    </cfRule>
  </conditionalFormatting>
  <conditionalFormatting sqref="K34">
    <cfRule type="cellIs" dxfId="836" priority="466" operator="lessThan">
      <formula>0</formula>
    </cfRule>
  </conditionalFormatting>
  <conditionalFormatting sqref="L34">
    <cfRule type="cellIs" dxfId="835" priority="465" operator="lessThan">
      <formula>0</formula>
    </cfRule>
  </conditionalFormatting>
  <conditionalFormatting sqref="M34">
    <cfRule type="cellIs" dxfId="834" priority="464" operator="lessThan">
      <formula>0</formula>
    </cfRule>
  </conditionalFormatting>
  <conditionalFormatting sqref="N34">
    <cfRule type="cellIs" dxfId="833" priority="463" operator="lessThan">
      <formula>0</formula>
    </cfRule>
  </conditionalFormatting>
  <conditionalFormatting sqref="O34">
    <cfRule type="cellIs" dxfId="832" priority="462" operator="lessThan">
      <formula>0</formula>
    </cfRule>
  </conditionalFormatting>
  <conditionalFormatting sqref="P34">
    <cfRule type="cellIs" dxfId="831" priority="461" operator="lessThan">
      <formula>0</formula>
    </cfRule>
  </conditionalFormatting>
  <conditionalFormatting sqref="Q34">
    <cfRule type="cellIs" dxfId="830" priority="460" operator="lessThan">
      <formula>0</formula>
    </cfRule>
  </conditionalFormatting>
  <conditionalFormatting sqref="F34:Q34">
    <cfRule type="cellIs" dxfId="829" priority="458" operator="lessThan">
      <formula>0</formula>
    </cfRule>
  </conditionalFormatting>
  <conditionalFormatting sqref="F34:Q34">
    <cfRule type="cellIs" dxfId="828" priority="459" operator="lessThan">
      <formula>0</formula>
    </cfRule>
  </conditionalFormatting>
  <conditionalFormatting sqref="H35">
    <cfRule type="cellIs" dxfId="827" priority="456" operator="lessThan">
      <formula>0</formula>
    </cfRule>
  </conditionalFormatting>
  <conditionalFormatting sqref="G35">
    <cfRule type="cellIs" dxfId="826" priority="457" operator="lessThan">
      <formula>0</formula>
    </cfRule>
  </conditionalFormatting>
  <conditionalFormatting sqref="I35">
    <cfRule type="cellIs" dxfId="825" priority="455" operator="lessThan">
      <formula>0</formula>
    </cfRule>
  </conditionalFormatting>
  <conditionalFormatting sqref="J35">
    <cfRule type="cellIs" dxfId="824" priority="454" operator="lessThan">
      <formula>0</formula>
    </cfRule>
  </conditionalFormatting>
  <conditionalFormatting sqref="K35">
    <cfRule type="cellIs" dxfId="823" priority="453" operator="lessThan">
      <formula>0</formula>
    </cfRule>
  </conditionalFormatting>
  <conditionalFormatting sqref="L35">
    <cfRule type="cellIs" dxfId="822" priority="452" operator="lessThan">
      <formula>0</formula>
    </cfRule>
  </conditionalFormatting>
  <conditionalFormatting sqref="M35">
    <cfRule type="cellIs" dxfId="821" priority="451" operator="lessThan">
      <formula>0</formula>
    </cfRule>
  </conditionalFormatting>
  <conditionalFormatting sqref="N35">
    <cfRule type="cellIs" dxfId="820" priority="450" operator="lessThan">
      <formula>0</formula>
    </cfRule>
  </conditionalFormatting>
  <conditionalFormatting sqref="O35">
    <cfRule type="cellIs" dxfId="819" priority="449" operator="lessThan">
      <formula>0</formula>
    </cfRule>
  </conditionalFormatting>
  <conditionalFormatting sqref="P35">
    <cfRule type="cellIs" dxfId="818" priority="448" operator="lessThan">
      <formula>0</formula>
    </cfRule>
  </conditionalFormatting>
  <conditionalFormatting sqref="Q35">
    <cfRule type="cellIs" dxfId="817" priority="447" operator="lessThan">
      <formula>0</formula>
    </cfRule>
  </conditionalFormatting>
  <conditionalFormatting sqref="F35:Q35">
    <cfRule type="cellIs" dxfId="816" priority="445" operator="lessThan">
      <formula>0</formula>
    </cfRule>
  </conditionalFormatting>
  <conditionalFormatting sqref="F35:Q35">
    <cfRule type="cellIs" dxfId="815" priority="446" operator="lessThan">
      <formula>0</formula>
    </cfRule>
  </conditionalFormatting>
  <conditionalFormatting sqref="H36">
    <cfRule type="cellIs" dxfId="814" priority="443" operator="lessThan">
      <formula>0</formula>
    </cfRule>
  </conditionalFormatting>
  <conditionalFormatting sqref="G36">
    <cfRule type="cellIs" dxfId="813" priority="444" operator="lessThan">
      <formula>0</formula>
    </cfRule>
  </conditionalFormatting>
  <conditionalFormatting sqref="I36">
    <cfRule type="cellIs" dxfId="812" priority="442" operator="lessThan">
      <formula>0</formula>
    </cfRule>
  </conditionalFormatting>
  <conditionalFormatting sqref="J36">
    <cfRule type="cellIs" dxfId="811" priority="441" operator="lessThan">
      <formula>0</formula>
    </cfRule>
  </conditionalFormatting>
  <conditionalFormatting sqref="K36">
    <cfRule type="cellIs" dxfId="810" priority="440" operator="lessThan">
      <formula>0</formula>
    </cfRule>
  </conditionalFormatting>
  <conditionalFormatting sqref="L36">
    <cfRule type="cellIs" dxfId="809" priority="439" operator="lessThan">
      <formula>0</formula>
    </cfRule>
  </conditionalFormatting>
  <conditionalFormatting sqref="M36">
    <cfRule type="cellIs" dxfId="808" priority="438" operator="lessThan">
      <formula>0</formula>
    </cfRule>
  </conditionalFormatting>
  <conditionalFormatting sqref="N36">
    <cfRule type="cellIs" dxfId="807" priority="437" operator="lessThan">
      <formula>0</formula>
    </cfRule>
  </conditionalFormatting>
  <conditionalFormatting sqref="O36">
    <cfRule type="cellIs" dxfId="806" priority="436" operator="lessThan">
      <formula>0</formula>
    </cfRule>
  </conditionalFormatting>
  <conditionalFormatting sqref="P36">
    <cfRule type="cellIs" dxfId="805" priority="435" operator="lessThan">
      <formula>0</formula>
    </cfRule>
  </conditionalFormatting>
  <conditionalFormatting sqref="Q36">
    <cfRule type="cellIs" dxfId="804" priority="434" operator="lessThan">
      <formula>0</formula>
    </cfRule>
  </conditionalFormatting>
  <conditionalFormatting sqref="F36:Q36">
    <cfRule type="cellIs" dxfId="803" priority="432" operator="lessThan">
      <formula>0</formula>
    </cfRule>
  </conditionalFormatting>
  <conditionalFormatting sqref="F36:Q36">
    <cfRule type="cellIs" dxfId="802" priority="433" operator="lessThan">
      <formula>0</formula>
    </cfRule>
  </conditionalFormatting>
  <conditionalFormatting sqref="H38">
    <cfRule type="cellIs" dxfId="801" priority="430" operator="lessThan">
      <formula>0</formula>
    </cfRule>
  </conditionalFormatting>
  <conditionalFormatting sqref="G38">
    <cfRule type="cellIs" dxfId="800" priority="431" operator="lessThan">
      <formula>0</formula>
    </cfRule>
  </conditionalFormatting>
  <conditionalFormatting sqref="I38">
    <cfRule type="cellIs" dxfId="799" priority="429" operator="lessThan">
      <formula>0</formula>
    </cfRule>
  </conditionalFormatting>
  <conditionalFormatting sqref="J38">
    <cfRule type="cellIs" dxfId="798" priority="428" operator="lessThan">
      <formula>0</formula>
    </cfRule>
  </conditionalFormatting>
  <conditionalFormatting sqref="K38">
    <cfRule type="cellIs" dxfId="797" priority="427" operator="lessThan">
      <formula>0</formula>
    </cfRule>
  </conditionalFormatting>
  <conditionalFormatting sqref="L38">
    <cfRule type="cellIs" dxfId="796" priority="426" operator="lessThan">
      <formula>0</formula>
    </cfRule>
  </conditionalFormatting>
  <conditionalFormatting sqref="M38">
    <cfRule type="cellIs" dxfId="795" priority="425" operator="lessThan">
      <formula>0</formula>
    </cfRule>
  </conditionalFormatting>
  <conditionalFormatting sqref="N38">
    <cfRule type="cellIs" dxfId="794" priority="424" operator="lessThan">
      <formula>0</formula>
    </cfRule>
  </conditionalFormatting>
  <conditionalFormatting sqref="O38">
    <cfRule type="cellIs" dxfId="793" priority="423" operator="lessThan">
      <formula>0</formula>
    </cfRule>
  </conditionalFormatting>
  <conditionalFormatting sqref="P38">
    <cfRule type="cellIs" dxfId="792" priority="422" operator="lessThan">
      <formula>0</formula>
    </cfRule>
  </conditionalFormatting>
  <conditionalFormatting sqref="Q38">
    <cfRule type="cellIs" dxfId="791" priority="421" operator="lessThan">
      <formula>0</formula>
    </cfRule>
  </conditionalFormatting>
  <conditionalFormatting sqref="F38:Q38">
    <cfRule type="cellIs" dxfId="790" priority="419" operator="lessThan">
      <formula>0</formula>
    </cfRule>
  </conditionalFormatting>
  <conditionalFormatting sqref="F38:Q38">
    <cfRule type="cellIs" dxfId="789" priority="420" operator="lessThan">
      <formula>0</formula>
    </cfRule>
  </conditionalFormatting>
  <conditionalFormatting sqref="H39">
    <cfRule type="cellIs" dxfId="788" priority="417" operator="lessThan">
      <formula>0</formula>
    </cfRule>
  </conditionalFormatting>
  <conditionalFormatting sqref="G39">
    <cfRule type="cellIs" dxfId="787" priority="418" operator="lessThan">
      <formula>0</formula>
    </cfRule>
  </conditionalFormatting>
  <conditionalFormatting sqref="I39">
    <cfRule type="cellIs" dxfId="786" priority="416" operator="lessThan">
      <formula>0</formula>
    </cfRule>
  </conditionalFormatting>
  <conditionalFormatting sqref="J39">
    <cfRule type="cellIs" dxfId="785" priority="415" operator="lessThan">
      <formula>0</formula>
    </cfRule>
  </conditionalFormatting>
  <conditionalFormatting sqref="K39">
    <cfRule type="cellIs" dxfId="784" priority="414" operator="lessThan">
      <formula>0</formula>
    </cfRule>
  </conditionalFormatting>
  <conditionalFormatting sqref="L39">
    <cfRule type="cellIs" dxfId="783" priority="413" operator="lessThan">
      <formula>0</formula>
    </cfRule>
  </conditionalFormatting>
  <conditionalFormatting sqref="M39">
    <cfRule type="cellIs" dxfId="782" priority="412" operator="lessThan">
      <formula>0</formula>
    </cfRule>
  </conditionalFormatting>
  <conditionalFormatting sqref="N39">
    <cfRule type="cellIs" dxfId="781" priority="411" operator="lessThan">
      <formula>0</formula>
    </cfRule>
  </conditionalFormatting>
  <conditionalFormatting sqref="O39">
    <cfRule type="cellIs" dxfId="780" priority="410" operator="lessThan">
      <formula>0</formula>
    </cfRule>
  </conditionalFormatting>
  <conditionalFormatting sqref="P39">
    <cfRule type="cellIs" dxfId="779" priority="409" operator="lessThan">
      <formula>0</formula>
    </cfRule>
  </conditionalFormatting>
  <conditionalFormatting sqref="Q39">
    <cfRule type="cellIs" dxfId="778" priority="408" operator="lessThan">
      <formula>0</formula>
    </cfRule>
  </conditionalFormatting>
  <conditionalFormatting sqref="F39:Q39">
    <cfRule type="cellIs" dxfId="777" priority="406" operator="lessThan">
      <formula>0</formula>
    </cfRule>
  </conditionalFormatting>
  <conditionalFormatting sqref="F39:Q39">
    <cfRule type="cellIs" dxfId="776" priority="407" operator="lessThan">
      <formula>0</formula>
    </cfRule>
  </conditionalFormatting>
  <conditionalFormatting sqref="H40">
    <cfRule type="cellIs" dxfId="775" priority="404" operator="lessThan">
      <formula>0</formula>
    </cfRule>
  </conditionalFormatting>
  <conditionalFormatting sqref="G40">
    <cfRule type="cellIs" dxfId="774" priority="405" operator="lessThan">
      <formula>0</formula>
    </cfRule>
  </conditionalFormatting>
  <conditionalFormatting sqref="I40">
    <cfRule type="cellIs" dxfId="773" priority="403" operator="lessThan">
      <formula>0</formula>
    </cfRule>
  </conditionalFormatting>
  <conditionalFormatting sqref="J40">
    <cfRule type="cellIs" dxfId="772" priority="402" operator="lessThan">
      <formula>0</formula>
    </cfRule>
  </conditionalFormatting>
  <conditionalFormatting sqref="K40">
    <cfRule type="cellIs" dxfId="771" priority="401" operator="lessThan">
      <formula>0</formula>
    </cfRule>
  </conditionalFormatting>
  <conditionalFormatting sqref="L40">
    <cfRule type="cellIs" dxfId="770" priority="400" operator="lessThan">
      <formula>0</formula>
    </cfRule>
  </conditionalFormatting>
  <conditionalFormatting sqref="M40">
    <cfRule type="cellIs" dxfId="769" priority="399" operator="lessThan">
      <formula>0</formula>
    </cfRule>
  </conditionalFormatting>
  <conditionalFormatting sqref="N40">
    <cfRule type="cellIs" dxfId="768" priority="398" operator="lessThan">
      <formula>0</formula>
    </cfRule>
  </conditionalFormatting>
  <conditionalFormatting sqref="O40">
    <cfRule type="cellIs" dxfId="767" priority="397" operator="lessThan">
      <formula>0</formula>
    </cfRule>
  </conditionalFormatting>
  <conditionalFormatting sqref="P40">
    <cfRule type="cellIs" dxfId="766" priority="396" operator="lessThan">
      <formula>0</formula>
    </cfRule>
  </conditionalFormatting>
  <conditionalFormatting sqref="Q40">
    <cfRule type="cellIs" dxfId="765" priority="395" operator="lessThan">
      <formula>0</formula>
    </cfRule>
  </conditionalFormatting>
  <conditionalFormatting sqref="F40:Q40">
    <cfRule type="cellIs" dxfId="764" priority="393" operator="lessThan">
      <formula>0</formula>
    </cfRule>
  </conditionalFormatting>
  <conditionalFormatting sqref="F40:Q40">
    <cfRule type="cellIs" dxfId="763" priority="394" operator="lessThan">
      <formula>0</formula>
    </cfRule>
  </conditionalFormatting>
  <conditionalFormatting sqref="H41">
    <cfRule type="cellIs" dxfId="762" priority="391" operator="lessThan">
      <formula>0</formula>
    </cfRule>
  </conditionalFormatting>
  <conditionalFormatting sqref="G41">
    <cfRule type="cellIs" dxfId="761" priority="392" operator="lessThan">
      <formula>0</formula>
    </cfRule>
  </conditionalFormatting>
  <conditionalFormatting sqref="I41">
    <cfRule type="cellIs" dxfId="760" priority="390" operator="lessThan">
      <formula>0</formula>
    </cfRule>
  </conditionalFormatting>
  <conditionalFormatting sqref="J41">
    <cfRule type="cellIs" dxfId="759" priority="389" operator="lessThan">
      <formula>0</formula>
    </cfRule>
  </conditionalFormatting>
  <conditionalFormatting sqref="K41">
    <cfRule type="cellIs" dxfId="758" priority="388" operator="lessThan">
      <formula>0</formula>
    </cfRule>
  </conditionalFormatting>
  <conditionalFormatting sqref="L41">
    <cfRule type="cellIs" dxfId="757" priority="387" operator="lessThan">
      <formula>0</formula>
    </cfRule>
  </conditionalFormatting>
  <conditionalFormatting sqref="M41">
    <cfRule type="cellIs" dxfId="756" priority="386" operator="lessThan">
      <formula>0</formula>
    </cfRule>
  </conditionalFormatting>
  <conditionalFormatting sqref="N41">
    <cfRule type="cellIs" dxfId="755" priority="385" operator="lessThan">
      <formula>0</formula>
    </cfRule>
  </conditionalFormatting>
  <conditionalFormatting sqref="O41">
    <cfRule type="cellIs" dxfId="754" priority="384" operator="lessThan">
      <formula>0</formula>
    </cfRule>
  </conditionalFormatting>
  <conditionalFormatting sqref="P41">
    <cfRule type="cellIs" dxfId="753" priority="383" operator="lessThan">
      <formula>0</formula>
    </cfRule>
  </conditionalFormatting>
  <conditionalFormatting sqref="Q41">
    <cfRule type="cellIs" dxfId="752" priority="382" operator="lessThan">
      <formula>0</formula>
    </cfRule>
  </conditionalFormatting>
  <conditionalFormatting sqref="F41:Q41">
    <cfRule type="cellIs" dxfId="751" priority="380" operator="lessThan">
      <formula>0</formula>
    </cfRule>
  </conditionalFormatting>
  <conditionalFormatting sqref="F41:Q41">
    <cfRule type="cellIs" dxfId="750" priority="381" operator="lessThan">
      <formula>0</formula>
    </cfRule>
  </conditionalFormatting>
  <conditionalFormatting sqref="H42">
    <cfRule type="cellIs" dxfId="749" priority="378" operator="lessThan">
      <formula>0</formula>
    </cfRule>
  </conditionalFormatting>
  <conditionalFormatting sqref="G42">
    <cfRule type="cellIs" dxfId="748" priority="379" operator="lessThan">
      <formula>0</formula>
    </cfRule>
  </conditionalFormatting>
  <conditionalFormatting sqref="I42">
    <cfRule type="cellIs" dxfId="747" priority="377" operator="lessThan">
      <formula>0</formula>
    </cfRule>
  </conditionalFormatting>
  <conditionalFormatting sqref="J42">
    <cfRule type="cellIs" dxfId="746" priority="376" operator="lessThan">
      <formula>0</formula>
    </cfRule>
  </conditionalFormatting>
  <conditionalFormatting sqref="K42">
    <cfRule type="cellIs" dxfId="745" priority="375" operator="lessThan">
      <formula>0</formula>
    </cfRule>
  </conditionalFormatting>
  <conditionalFormatting sqref="L42">
    <cfRule type="cellIs" dxfId="744" priority="374" operator="lessThan">
      <formula>0</formula>
    </cfRule>
  </conditionalFormatting>
  <conditionalFormatting sqref="M42">
    <cfRule type="cellIs" dxfId="743" priority="373" operator="lessThan">
      <formula>0</formula>
    </cfRule>
  </conditionalFormatting>
  <conditionalFormatting sqref="N42">
    <cfRule type="cellIs" dxfId="742" priority="372" operator="lessThan">
      <formula>0</formula>
    </cfRule>
  </conditionalFormatting>
  <conditionalFormatting sqref="O42">
    <cfRule type="cellIs" dxfId="741" priority="371" operator="lessThan">
      <formula>0</formula>
    </cfRule>
  </conditionalFormatting>
  <conditionalFormatting sqref="P42">
    <cfRule type="cellIs" dxfId="740" priority="370" operator="lessThan">
      <formula>0</formula>
    </cfRule>
  </conditionalFormatting>
  <conditionalFormatting sqref="Q42">
    <cfRule type="cellIs" dxfId="739" priority="369" operator="lessThan">
      <formula>0</formula>
    </cfRule>
  </conditionalFormatting>
  <conditionalFormatting sqref="F42:Q42">
    <cfRule type="cellIs" dxfId="738" priority="367" operator="lessThan">
      <formula>0</formula>
    </cfRule>
  </conditionalFormatting>
  <conditionalFormatting sqref="F42:Q42">
    <cfRule type="cellIs" dxfId="737" priority="368" operator="lessThan">
      <formula>0</formula>
    </cfRule>
  </conditionalFormatting>
  <conditionalFormatting sqref="H45">
    <cfRule type="cellIs" dxfId="736" priority="365" operator="lessThan">
      <formula>0</formula>
    </cfRule>
  </conditionalFormatting>
  <conditionalFormatting sqref="G45">
    <cfRule type="cellIs" dxfId="735" priority="366" operator="lessThan">
      <formula>0</formula>
    </cfRule>
  </conditionalFormatting>
  <conditionalFormatting sqref="I45">
    <cfRule type="cellIs" dxfId="734" priority="364" operator="lessThan">
      <formula>0</formula>
    </cfRule>
  </conditionalFormatting>
  <conditionalFormatting sqref="J45">
    <cfRule type="cellIs" dxfId="733" priority="363" operator="lessThan">
      <formula>0</formula>
    </cfRule>
  </conditionalFormatting>
  <conditionalFormatting sqref="K45">
    <cfRule type="cellIs" dxfId="732" priority="362" operator="lessThan">
      <formula>0</formula>
    </cfRule>
  </conditionalFormatting>
  <conditionalFormatting sqref="L45">
    <cfRule type="cellIs" dxfId="731" priority="361" operator="lessThan">
      <formula>0</formula>
    </cfRule>
  </conditionalFormatting>
  <conditionalFormatting sqref="M45">
    <cfRule type="cellIs" dxfId="730" priority="360" operator="lessThan">
      <formula>0</formula>
    </cfRule>
  </conditionalFormatting>
  <conditionalFormatting sqref="N45">
    <cfRule type="cellIs" dxfId="729" priority="359" operator="lessThan">
      <formula>0</formula>
    </cfRule>
  </conditionalFormatting>
  <conditionalFormatting sqref="O45">
    <cfRule type="cellIs" dxfId="728" priority="358" operator="lessThan">
      <formula>0</formula>
    </cfRule>
  </conditionalFormatting>
  <conditionalFormatting sqref="P45">
    <cfRule type="cellIs" dxfId="727" priority="357" operator="lessThan">
      <formula>0</formula>
    </cfRule>
  </conditionalFormatting>
  <conditionalFormatting sqref="Q45">
    <cfRule type="cellIs" dxfId="726" priority="356" operator="lessThan">
      <formula>0</formula>
    </cfRule>
  </conditionalFormatting>
  <conditionalFormatting sqref="F45:Q45">
    <cfRule type="cellIs" dxfId="725" priority="354" operator="lessThan">
      <formula>0</formula>
    </cfRule>
  </conditionalFormatting>
  <conditionalFormatting sqref="F45:Q45">
    <cfRule type="cellIs" dxfId="724" priority="355" operator="lessThan">
      <formula>0</formula>
    </cfRule>
  </conditionalFormatting>
  <conditionalFormatting sqref="H46">
    <cfRule type="cellIs" dxfId="723" priority="352" operator="lessThan">
      <formula>0</formula>
    </cfRule>
  </conditionalFormatting>
  <conditionalFormatting sqref="G46">
    <cfRule type="cellIs" dxfId="722" priority="353" operator="lessThan">
      <formula>0</formula>
    </cfRule>
  </conditionalFormatting>
  <conditionalFormatting sqref="I46">
    <cfRule type="cellIs" dxfId="721" priority="351" operator="lessThan">
      <formula>0</formula>
    </cfRule>
  </conditionalFormatting>
  <conditionalFormatting sqref="J46">
    <cfRule type="cellIs" dxfId="720" priority="350" operator="lessThan">
      <formula>0</formula>
    </cfRule>
  </conditionalFormatting>
  <conditionalFormatting sqref="K46">
    <cfRule type="cellIs" dxfId="719" priority="349" operator="lessThan">
      <formula>0</formula>
    </cfRule>
  </conditionalFormatting>
  <conditionalFormatting sqref="L46">
    <cfRule type="cellIs" dxfId="718" priority="348" operator="lessThan">
      <formula>0</formula>
    </cfRule>
  </conditionalFormatting>
  <conditionalFormatting sqref="M46">
    <cfRule type="cellIs" dxfId="717" priority="347" operator="lessThan">
      <formula>0</formula>
    </cfRule>
  </conditionalFormatting>
  <conditionalFormatting sqref="N46">
    <cfRule type="cellIs" dxfId="716" priority="346" operator="lessThan">
      <formula>0</formula>
    </cfRule>
  </conditionalFormatting>
  <conditionalFormatting sqref="O46">
    <cfRule type="cellIs" dxfId="715" priority="345" operator="lessThan">
      <formula>0</formula>
    </cfRule>
  </conditionalFormatting>
  <conditionalFormatting sqref="P46">
    <cfRule type="cellIs" dxfId="714" priority="344" operator="lessThan">
      <formula>0</formula>
    </cfRule>
  </conditionalFormatting>
  <conditionalFormatting sqref="Q46">
    <cfRule type="cellIs" dxfId="713" priority="343" operator="lessThan">
      <formula>0</formula>
    </cfRule>
  </conditionalFormatting>
  <conditionalFormatting sqref="F46:Q46">
    <cfRule type="cellIs" dxfId="712" priority="341" operator="lessThan">
      <formula>0</formula>
    </cfRule>
  </conditionalFormatting>
  <conditionalFormatting sqref="F46:Q46">
    <cfRule type="cellIs" dxfId="711" priority="342" operator="lessThan">
      <formula>0</formula>
    </cfRule>
  </conditionalFormatting>
  <conditionalFormatting sqref="H47">
    <cfRule type="cellIs" dxfId="710" priority="339" operator="lessThan">
      <formula>0</formula>
    </cfRule>
  </conditionalFormatting>
  <conditionalFormatting sqref="G47">
    <cfRule type="cellIs" dxfId="709" priority="340" operator="lessThan">
      <formula>0</formula>
    </cfRule>
  </conditionalFormatting>
  <conditionalFormatting sqref="I47">
    <cfRule type="cellIs" dxfId="708" priority="338" operator="lessThan">
      <formula>0</formula>
    </cfRule>
  </conditionalFormatting>
  <conditionalFormatting sqref="J47">
    <cfRule type="cellIs" dxfId="707" priority="337" operator="lessThan">
      <formula>0</formula>
    </cfRule>
  </conditionalFormatting>
  <conditionalFormatting sqref="K47">
    <cfRule type="cellIs" dxfId="706" priority="336" operator="lessThan">
      <formula>0</formula>
    </cfRule>
  </conditionalFormatting>
  <conditionalFormatting sqref="L47">
    <cfRule type="cellIs" dxfId="705" priority="335" operator="lessThan">
      <formula>0</formula>
    </cfRule>
  </conditionalFormatting>
  <conditionalFormatting sqref="M47">
    <cfRule type="cellIs" dxfId="704" priority="334" operator="lessThan">
      <formula>0</formula>
    </cfRule>
  </conditionalFormatting>
  <conditionalFormatting sqref="N47">
    <cfRule type="cellIs" dxfId="703" priority="333" operator="lessThan">
      <formula>0</formula>
    </cfRule>
  </conditionalFormatting>
  <conditionalFormatting sqref="O47">
    <cfRule type="cellIs" dxfId="702" priority="332" operator="lessThan">
      <formula>0</formula>
    </cfRule>
  </conditionalFormatting>
  <conditionalFormatting sqref="P47">
    <cfRule type="cellIs" dxfId="701" priority="331" operator="lessThan">
      <formula>0</formula>
    </cfRule>
  </conditionalFormatting>
  <conditionalFormatting sqref="Q47">
    <cfRule type="cellIs" dxfId="700" priority="330" operator="lessThan">
      <formula>0</formula>
    </cfRule>
  </conditionalFormatting>
  <conditionalFormatting sqref="F47:Q47">
    <cfRule type="cellIs" dxfId="699" priority="328" operator="lessThan">
      <formula>0</formula>
    </cfRule>
  </conditionalFormatting>
  <conditionalFormatting sqref="F47:Q47">
    <cfRule type="cellIs" dxfId="698" priority="329" operator="lessThan">
      <formula>0</formula>
    </cfRule>
  </conditionalFormatting>
  <conditionalFormatting sqref="H48">
    <cfRule type="cellIs" dxfId="697" priority="326" operator="lessThan">
      <formula>0</formula>
    </cfRule>
  </conditionalFormatting>
  <conditionalFormatting sqref="G48">
    <cfRule type="cellIs" dxfId="696" priority="327" operator="lessThan">
      <formula>0</formula>
    </cfRule>
  </conditionalFormatting>
  <conditionalFormatting sqref="I48">
    <cfRule type="cellIs" dxfId="695" priority="325" operator="lessThan">
      <formula>0</formula>
    </cfRule>
  </conditionalFormatting>
  <conditionalFormatting sqref="J48">
    <cfRule type="cellIs" dxfId="694" priority="324" operator="lessThan">
      <formula>0</formula>
    </cfRule>
  </conditionalFormatting>
  <conditionalFormatting sqref="K48">
    <cfRule type="cellIs" dxfId="693" priority="323" operator="lessThan">
      <formula>0</formula>
    </cfRule>
  </conditionalFormatting>
  <conditionalFormatting sqref="L48">
    <cfRule type="cellIs" dxfId="692" priority="322" operator="lessThan">
      <formula>0</formula>
    </cfRule>
  </conditionalFormatting>
  <conditionalFormatting sqref="M48">
    <cfRule type="cellIs" dxfId="691" priority="321" operator="lessThan">
      <formula>0</formula>
    </cfRule>
  </conditionalFormatting>
  <conditionalFormatting sqref="N48">
    <cfRule type="cellIs" dxfId="690" priority="320" operator="lessThan">
      <formula>0</formula>
    </cfRule>
  </conditionalFormatting>
  <conditionalFormatting sqref="O48">
    <cfRule type="cellIs" dxfId="689" priority="319" operator="lessThan">
      <formula>0</formula>
    </cfRule>
  </conditionalFormatting>
  <conditionalFormatting sqref="P48">
    <cfRule type="cellIs" dxfId="688" priority="318" operator="lessThan">
      <formula>0</formula>
    </cfRule>
  </conditionalFormatting>
  <conditionalFormatting sqref="Q48">
    <cfRule type="cellIs" dxfId="687" priority="317" operator="lessThan">
      <formula>0</formula>
    </cfRule>
  </conditionalFormatting>
  <conditionalFormatting sqref="F48:Q48">
    <cfRule type="cellIs" dxfId="686" priority="315" operator="lessThan">
      <formula>0</formula>
    </cfRule>
  </conditionalFormatting>
  <conditionalFormatting sqref="F48:Q48">
    <cfRule type="cellIs" dxfId="685" priority="316" operator="lessThan">
      <formula>0</formula>
    </cfRule>
  </conditionalFormatting>
  <conditionalFormatting sqref="H49">
    <cfRule type="cellIs" dxfId="684" priority="313" operator="lessThan">
      <formula>0</formula>
    </cfRule>
  </conditionalFormatting>
  <conditionalFormatting sqref="G49">
    <cfRule type="cellIs" dxfId="683" priority="314" operator="lessThan">
      <formula>0</formula>
    </cfRule>
  </conditionalFormatting>
  <conditionalFormatting sqref="I49">
    <cfRule type="cellIs" dxfId="682" priority="312" operator="lessThan">
      <formula>0</formula>
    </cfRule>
  </conditionalFormatting>
  <conditionalFormatting sqref="J49">
    <cfRule type="cellIs" dxfId="681" priority="311" operator="lessThan">
      <formula>0</formula>
    </cfRule>
  </conditionalFormatting>
  <conditionalFormatting sqref="K49">
    <cfRule type="cellIs" dxfId="680" priority="310" operator="lessThan">
      <formula>0</formula>
    </cfRule>
  </conditionalFormatting>
  <conditionalFormatting sqref="L49">
    <cfRule type="cellIs" dxfId="679" priority="309" operator="lessThan">
      <formula>0</formula>
    </cfRule>
  </conditionalFormatting>
  <conditionalFormatting sqref="M49">
    <cfRule type="cellIs" dxfId="678" priority="308" operator="lessThan">
      <formula>0</formula>
    </cfRule>
  </conditionalFormatting>
  <conditionalFormatting sqref="N49">
    <cfRule type="cellIs" dxfId="677" priority="307" operator="lessThan">
      <formula>0</formula>
    </cfRule>
  </conditionalFormatting>
  <conditionalFormatting sqref="O49">
    <cfRule type="cellIs" dxfId="676" priority="306" operator="lessThan">
      <formula>0</formula>
    </cfRule>
  </conditionalFormatting>
  <conditionalFormatting sqref="P49">
    <cfRule type="cellIs" dxfId="675" priority="305" operator="lessThan">
      <formula>0</formula>
    </cfRule>
  </conditionalFormatting>
  <conditionalFormatting sqref="Q49">
    <cfRule type="cellIs" dxfId="674" priority="304" operator="lessThan">
      <formula>0</formula>
    </cfRule>
  </conditionalFormatting>
  <conditionalFormatting sqref="F49:Q49">
    <cfRule type="cellIs" dxfId="673" priority="302" operator="lessThan">
      <formula>0</formula>
    </cfRule>
  </conditionalFormatting>
  <conditionalFormatting sqref="F49:Q49">
    <cfRule type="cellIs" dxfId="672" priority="303" operator="lessThan">
      <formula>0</formula>
    </cfRule>
  </conditionalFormatting>
  <conditionalFormatting sqref="H50">
    <cfRule type="cellIs" dxfId="671" priority="300" operator="lessThan">
      <formula>0</formula>
    </cfRule>
  </conditionalFormatting>
  <conditionalFormatting sqref="G50">
    <cfRule type="cellIs" dxfId="670" priority="301" operator="lessThan">
      <formula>0</formula>
    </cfRule>
  </conditionalFormatting>
  <conditionalFormatting sqref="I50">
    <cfRule type="cellIs" dxfId="669" priority="299" operator="lessThan">
      <formula>0</formula>
    </cfRule>
  </conditionalFormatting>
  <conditionalFormatting sqref="J50">
    <cfRule type="cellIs" dxfId="668" priority="298" operator="lessThan">
      <formula>0</formula>
    </cfRule>
  </conditionalFormatting>
  <conditionalFormatting sqref="K50">
    <cfRule type="cellIs" dxfId="667" priority="297" operator="lessThan">
      <formula>0</formula>
    </cfRule>
  </conditionalFormatting>
  <conditionalFormatting sqref="L50">
    <cfRule type="cellIs" dxfId="666" priority="296" operator="lessThan">
      <formula>0</formula>
    </cfRule>
  </conditionalFormatting>
  <conditionalFormatting sqref="M50">
    <cfRule type="cellIs" dxfId="665" priority="295" operator="lessThan">
      <formula>0</formula>
    </cfRule>
  </conditionalFormatting>
  <conditionalFormatting sqref="N50">
    <cfRule type="cellIs" dxfId="664" priority="294" operator="lessThan">
      <formula>0</formula>
    </cfRule>
  </conditionalFormatting>
  <conditionalFormatting sqref="O50">
    <cfRule type="cellIs" dxfId="663" priority="293" operator="lessThan">
      <formula>0</formula>
    </cfRule>
  </conditionalFormatting>
  <conditionalFormatting sqref="P50">
    <cfRule type="cellIs" dxfId="662" priority="292" operator="lessThan">
      <formula>0</formula>
    </cfRule>
  </conditionalFormatting>
  <conditionalFormatting sqref="Q50">
    <cfRule type="cellIs" dxfId="661" priority="291" operator="lessThan">
      <formula>0</formula>
    </cfRule>
  </conditionalFormatting>
  <conditionalFormatting sqref="F50:Q50">
    <cfRule type="cellIs" dxfId="660" priority="289" operator="lessThan">
      <formula>0</formula>
    </cfRule>
  </conditionalFormatting>
  <conditionalFormatting sqref="F50:Q50">
    <cfRule type="cellIs" dxfId="659" priority="290" operator="lessThan">
      <formula>0</formula>
    </cfRule>
  </conditionalFormatting>
  <conditionalFormatting sqref="H51">
    <cfRule type="cellIs" dxfId="658" priority="287" operator="lessThan">
      <formula>0</formula>
    </cfRule>
  </conditionalFormatting>
  <conditionalFormatting sqref="G51">
    <cfRule type="cellIs" dxfId="657" priority="288" operator="lessThan">
      <formula>0</formula>
    </cfRule>
  </conditionalFormatting>
  <conditionalFormatting sqref="I51">
    <cfRule type="cellIs" dxfId="656" priority="286" operator="lessThan">
      <formula>0</formula>
    </cfRule>
  </conditionalFormatting>
  <conditionalFormatting sqref="J51">
    <cfRule type="cellIs" dxfId="655" priority="285" operator="lessThan">
      <formula>0</formula>
    </cfRule>
  </conditionalFormatting>
  <conditionalFormatting sqref="K51">
    <cfRule type="cellIs" dxfId="654" priority="284" operator="lessThan">
      <formula>0</formula>
    </cfRule>
  </conditionalFormatting>
  <conditionalFormatting sqref="L51">
    <cfRule type="cellIs" dxfId="653" priority="283" operator="lessThan">
      <formula>0</formula>
    </cfRule>
  </conditionalFormatting>
  <conditionalFormatting sqref="M51">
    <cfRule type="cellIs" dxfId="652" priority="282" operator="lessThan">
      <formula>0</formula>
    </cfRule>
  </conditionalFormatting>
  <conditionalFormatting sqref="N51">
    <cfRule type="cellIs" dxfId="651" priority="281" operator="lessThan">
      <formula>0</formula>
    </cfRule>
  </conditionalFormatting>
  <conditionalFormatting sqref="O51">
    <cfRule type="cellIs" dxfId="650" priority="280" operator="lessThan">
      <formula>0</formula>
    </cfRule>
  </conditionalFormatting>
  <conditionalFormatting sqref="P51">
    <cfRule type="cellIs" dxfId="649" priority="279" operator="lessThan">
      <formula>0</formula>
    </cfRule>
  </conditionalFormatting>
  <conditionalFormatting sqref="Q51">
    <cfRule type="cellIs" dxfId="648" priority="278" operator="lessThan">
      <formula>0</formula>
    </cfRule>
  </conditionalFormatting>
  <conditionalFormatting sqref="F51:Q51">
    <cfRule type="cellIs" dxfId="647" priority="276" operator="lessThan">
      <formula>0</formula>
    </cfRule>
  </conditionalFormatting>
  <conditionalFormatting sqref="F51:Q51">
    <cfRule type="cellIs" dxfId="646" priority="277" operator="lessThan">
      <formula>0</formula>
    </cfRule>
  </conditionalFormatting>
  <conditionalFormatting sqref="H52">
    <cfRule type="cellIs" dxfId="645" priority="274" operator="lessThan">
      <formula>0</formula>
    </cfRule>
  </conditionalFormatting>
  <conditionalFormatting sqref="G52">
    <cfRule type="cellIs" dxfId="644" priority="275" operator="lessThan">
      <formula>0</formula>
    </cfRule>
  </conditionalFormatting>
  <conditionalFormatting sqref="I52">
    <cfRule type="cellIs" dxfId="643" priority="273" operator="lessThan">
      <formula>0</formula>
    </cfRule>
  </conditionalFormatting>
  <conditionalFormatting sqref="J52">
    <cfRule type="cellIs" dxfId="642" priority="272" operator="lessThan">
      <formula>0</formula>
    </cfRule>
  </conditionalFormatting>
  <conditionalFormatting sqref="K52">
    <cfRule type="cellIs" dxfId="641" priority="271" operator="lessThan">
      <formula>0</formula>
    </cfRule>
  </conditionalFormatting>
  <conditionalFormatting sqref="L52">
    <cfRule type="cellIs" dxfId="640" priority="270" operator="lessThan">
      <formula>0</formula>
    </cfRule>
  </conditionalFormatting>
  <conditionalFormatting sqref="M52">
    <cfRule type="cellIs" dxfId="639" priority="269" operator="lessThan">
      <formula>0</formula>
    </cfRule>
  </conditionalFormatting>
  <conditionalFormatting sqref="N52">
    <cfRule type="cellIs" dxfId="638" priority="268" operator="lessThan">
      <formula>0</formula>
    </cfRule>
  </conditionalFormatting>
  <conditionalFormatting sqref="O52">
    <cfRule type="cellIs" dxfId="637" priority="267" operator="lessThan">
      <formula>0</formula>
    </cfRule>
  </conditionalFormatting>
  <conditionalFormatting sqref="P52">
    <cfRule type="cellIs" dxfId="636" priority="266" operator="lessThan">
      <formula>0</formula>
    </cfRule>
  </conditionalFormatting>
  <conditionalFormatting sqref="Q52">
    <cfRule type="cellIs" dxfId="635" priority="265" operator="lessThan">
      <formula>0</formula>
    </cfRule>
  </conditionalFormatting>
  <conditionalFormatting sqref="F52:Q52">
    <cfRule type="cellIs" dxfId="634" priority="263" operator="lessThan">
      <formula>0</formula>
    </cfRule>
  </conditionalFormatting>
  <conditionalFormatting sqref="F52:Q52">
    <cfRule type="cellIs" dxfId="633" priority="264" operator="lessThan">
      <formula>0</formula>
    </cfRule>
  </conditionalFormatting>
  <conditionalFormatting sqref="H53">
    <cfRule type="cellIs" dxfId="632" priority="261" operator="lessThan">
      <formula>0</formula>
    </cfRule>
  </conditionalFormatting>
  <conditionalFormatting sqref="G53">
    <cfRule type="cellIs" dxfId="631" priority="262" operator="lessThan">
      <formula>0</formula>
    </cfRule>
  </conditionalFormatting>
  <conditionalFormatting sqref="I53">
    <cfRule type="cellIs" dxfId="630" priority="260" operator="lessThan">
      <formula>0</formula>
    </cfRule>
  </conditionalFormatting>
  <conditionalFormatting sqref="J53">
    <cfRule type="cellIs" dxfId="629" priority="259" operator="lessThan">
      <formula>0</formula>
    </cfRule>
  </conditionalFormatting>
  <conditionalFormatting sqref="K53">
    <cfRule type="cellIs" dxfId="628" priority="258" operator="lessThan">
      <formula>0</formula>
    </cfRule>
  </conditionalFormatting>
  <conditionalFormatting sqref="L53">
    <cfRule type="cellIs" dxfId="627" priority="257" operator="lessThan">
      <formula>0</formula>
    </cfRule>
  </conditionalFormatting>
  <conditionalFormatting sqref="M53">
    <cfRule type="cellIs" dxfId="626" priority="256" operator="lessThan">
      <formula>0</formula>
    </cfRule>
  </conditionalFormatting>
  <conditionalFormatting sqref="N53">
    <cfRule type="cellIs" dxfId="625" priority="255" operator="lessThan">
      <formula>0</formula>
    </cfRule>
  </conditionalFormatting>
  <conditionalFormatting sqref="O53">
    <cfRule type="cellIs" dxfId="624" priority="254" operator="lessThan">
      <formula>0</formula>
    </cfRule>
  </conditionalFormatting>
  <conditionalFormatting sqref="P53">
    <cfRule type="cellIs" dxfId="623" priority="253" operator="lessThan">
      <formula>0</formula>
    </cfRule>
  </conditionalFormatting>
  <conditionalFormatting sqref="Q53">
    <cfRule type="cellIs" dxfId="622" priority="252" operator="lessThan">
      <formula>0</formula>
    </cfRule>
  </conditionalFormatting>
  <conditionalFormatting sqref="F53:Q53">
    <cfRule type="cellIs" dxfId="621" priority="250" operator="lessThan">
      <formula>0</formula>
    </cfRule>
  </conditionalFormatting>
  <conditionalFormatting sqref="F53:Q53">
    <cfRule type="cellIs" dxfId="620" priority="251" operator="lessThan">
      <formula>0</formula>
    </cfRule>
  </conditionalFormatting>
  <conditionalFormatting sqref="H54">
    <cfRule type="cellIs" dxfId="619" priority="248" operator="lessThan">
      <formula>0</formula>
    </cfRule>
  </conditionalFormatting>
  <conditionalFormatting sqref="G54">
    <cfRule type="cellIs" dxfId="618" priority="249" operator="lessThan">
      <formula>0</formula>
    </cfRule>
  </conditionalFormatting>
  <conditionalFormatting sqref="I54">
    <cfRule type="cellIs" dxfId="617" priority="247" operator="lessThan">
      <formula>0</formula>
    </cfRule>
  </conditionalFormatting>
  <conditionalFormatting sqref="J54">
    <cfRule type="cellIs" dxfId="616" priority="246" operator="lessThan">
      <formula>0</formula>
    </cfRule>
  </conditionalFormatting>
  <conditionalFormatting sqref="K54">
    <cfRule type="cellIs" dxfId="615" priority="245" operator="lessThan">
      <formula>0</formula>
    </cfRule>
  </conditionalFormatting>
  <conditionalFormatting sqref="L54">
    <cfRule type="cellIs" dxfId="614" priority="244" operator="lessThan">
      <formula>0</formula>
    </cfRule>
  </conditionalFormatting>
  <conditionalFormatting sqref="M54">
    <cfRule type="cellIs" dxfId="613" priority="243" operator="lessThan">
      <formula>0</formula>
    </cfRule>
  </conditionalFormatting>
  <conditionalFormatting sqref="N54">
    <cfRule type="cellIs" dxfId="612" priority="242" operator="lessThan">
      <formula>0</formula>
    </cfRule>
  </conditionalFormatting>
  <conditionalFormatting sqref="O54">
    <cfRule type="cellIs" dxfId="611" priority="241" operator="lessThan">
      <formula>0</formula>
    </cfRule>
  </conditionalFormatting>
  <conditionalFormatting sqref="P54">
    <cfRule type="cellIs" dxfId="610" priority="240" operator="lessThan">
      <formula>0</formula>
    </cfRule>
  </conditionalFormatting>
  <conditionalFormatting sqref="Q54">
    <cfRule type="cellIs" dxfId="609" priority="239" operator="lessThan">
      <formula>0</formula>
    </cfRule>
  </conditionalFormatting>
  <conditionalFormatting sqref="F54:Q54">
    <cfRule type="cellIs" dxfId="608" priority="237" operator="lessThan">
      <formula>0</formula>
    </cfRule>
  </conditionalFormatting>
  <conditionalFormatting sqref="F54:Q54">
    <cfRule type="cellIs" dxfId="607" priority="238" operator="lessThan">
      <formula>0</formula>
    </cfRule>
  </conditionalFormatting>
  <conditionalFormatting sqref="H55">
    <cfRule type="cellIs" dxfId="606" priority="235" operator="lessThan">
      <formula>0</formula>
    </cfRule>
  </conditionalFormatting>
  <conditionalFormatting sqref="G55">
    <cfRule type="cellIs" dxfId="605" priority="236" operator="lessThan">
      <formula>0</formula>
    </cfRule>
  </conditionalFormatting>
  <conditionalFormatting sqref="I55">
    <cfRule type="cellIs" dxfId="604" priority="234" operator="lessThan">
      <formula>0</formula>
    </cfRule>
  </conditionalFormatting>
  <conditionalFormatting sqref="J55">
    <cfRule type="cellIs" dxfId="603" priority="233" operator="lessThan">
      <formula>0</formula>
    </cfRule>
  </conditionalFormatting>
  <conditionalFormatting sqref="K55">
    <cfRule type="cellIs" dxfId="602" priority="232" operator="lessThan">
      <formula>0</formula>
    </cfRule>
  </conditionalFormatting>
  <conditionalFormatting sqref="L55">
    <cfRule type="cellIs" dxfId="601" priority="231" operator="lessThan">
      <formula>0</formula>
    </cfRule>
  </conditionalFormatting>
  <conditionalFormatting sqref="M55">
    <cfRule type="cellIs" dxfId="600" priority="230" operator="lessThan">
      <formula>0</formula>
    </cfRule>
  </conditionalFormatting>
  <conditionalFormatting sqref="N55">
    <cfRule type="cellIs" dxfId="599" priority="229" operator="lessThan">
      <formula>0</formula>
    </cfRule>
  </conditionalFormatting>
  <conditionalFormatting sqref="O55">
    <cfRule type="cellIs" dxfId="598" priority="228" operator="lessThan">
      <formula>0</formula>
    </cfRule>
  </conditionalFormatting>
  <conditionalFormatting sqref="P55">
    <cfRule type="cellIs" dxfId="597" priority="227" operator="lessThan">
      <formula>0</formula>
    </cfRule>
  </conditionalFormatting>
  <conditionalFormatting sqref="Q55">
    <cfRule type="cellIs" dxfId="596" priority="226" operator="lessThan">
      <formula>0</formula>
    </cfRule>
  </conditionalFormatting>
  <conditionalFormatting sqref="F55:Q55">
    <cfRule type="cellIs" dxfId="595" priority="224" operator="lessThan">
      <formula>0</formula>
    </cfRule>
  </conditionalFormatting>
  <conditionalFormatting sqref="F55:Q55">
    <cfRule type="cellIs" dxfId="594" priority="225" operator="lessThan">
      <formula>0</formula>
    </cfRule>
  </conditionalFormatting>
  <conditionalFormatting sqref="H56">
    <cfRule type="cellIs" dxfId="593" priority="222" operator="lessThan">
      <formula>0</formula>
    </cfRule>
  </conditionalFormatting>
  <conditionalFormatting sqref="G56">
    <cfRule type="cellIs" dxfId="592" priority="223" operator="lessThan">
      <formula>0</formula>
    </cfRule>
  </conditionalFormatting>
  <conditionalFormatting sqref="I56">
    <cfRule type="cellIs" dxfId="591" priority="221" operator="lessThan">
      <formula>0</formula>
    </cfRule>
  </conditionalFormatting>
  <conditionalFormatting sqref="J56">
    <cfRule type="cellIs" dxfId="590" priority="220" operator="lessThan">
      <formula>0</formula>
    </cfRule>
  </conditionalFormatting>
  <conditionalFormatting sqref="K56">
    <cfRule type="cellIs" dxfId="589" priority="219" operator="lessThan">
      <formula>0</formula>
    </cfRule>
  </conditionalFormatting>
  <conditionalFormatting sqref="L56">
    <cfRule type="cellIs" dxfId="588" priority="218" operator="lessThan">
      <formula>0</formula>
    </cfRule>
  </conditionalFormatting>
  <conditionalFormatting sqref="M56">
    <cfRule type="cellIs" dxfId="587" priority="217" operator="lessThan">
      <formula>0</formula>
    </cfRule>
  </conditionalFormatting>
  <conditionalFormatting sqref="N56">
    <cfRule type="cellIs" dxfId="586" priority="216" operator="lessThan">
      <formula>0</formula>
    </cfRule>
  </conditionalFormatting>
  <conditionalFormatting sqref="O56">
    <cfRule type="cellIs" dxfId="585" priority="215" operator="lessThan">
      <formula>0</formula>
    </cfRule>
  </conditionalFormatting>
  <conditionalFormatting sqref="P56">
    <cfRule type="cellIs" dxfId="584" priority="214" operator="lessThan">
      <formula>0</formula>
    </cfRule>
  </conditionalFormatting>
  <conditionalFormatting sqref="Q56">
    <cfRule type="cellIs" dxfId="583" priority="213" operator="lessThan">
      <formula>0</formula>
    </cfRule>
  </conditionalFormatting>
  <conditionalFormatting sqref="F56:Q56">
    <cfRule type="cellIs" dxfId="582" priority="211" operator="lessThan">
      <formula>0</formula>
    </cfRule>
  </conditionalFormatting>
  <conditionalFormatting sqref="F56:Q56">
    <cfRule type="cellIs" dxfId="581" priority="212" operator="lessThan">
      <formula>0</formula>
    </cfRule>
  </conditionalFormatting>
  <conditionalFormatting sqref="H58">
    <cfRule type="cellIs" dxfId="580" priority="209" operator="lessThan">
      <formula>0</formula>
    </cfRule>
  </conditionalFormatting>
  <conditionalFormatting sqref="G58">
    <cfRule type="cellIs" dxfId="579" priority="210" operator="lessThan">
      <formula>0</formula>
    </cfRule>
  </conditionalFormatting>
  <conditionalFormatting sqref="I58">
    <cfRule type="cellIs" dxfId="578" priority="208" operator="lessThan">
      <formula>0</formula>
    </cfRule>
  </conditionalFormatting>
  <conditionalFormatting sqref="J58">
    <cfRule type="cellIs" dxfId="577" priority="207" operator="lessThan">
      <formula>0</formula>
    </cfRule>
  </conditionalFormatting>
  <conditionalFormatting sqref="K58">
    <cfRule type="cellIs" dxfId="576" priority="206" operator="lessThan">
      <formula>0</formula>
    </cfRule>
  </conditionalFormatting>
  <conditionalFormatting sqref="L58">
    <cfRule type="cellIs" dxfId="575" priority="205" operator="lessThan">
      <formula>0</formula>
    </cfRule>
  </conditionalFormatting>
  <conditionalFormatting sqref="M58">
    <cfRule type="cellIs" dxfId="574" priority="204" operator="lessThan">
      <formula>0</formula>
    </cfRule>
  </conditionalFormatting>
  <conditionalFormatting sqref="N58">
    <cfRule type="cellIs" dxfId="573" priority="203" operator="lessThan">
      <formula>0</formula>
    </cfRule>
  </conditionalFormatting>
  <conditionalFormatting sqref="O58">
    <cfRule type="cellIs" dxfId="572" priority="202" operator="lessThan">
      <formula>0</formula>
    </cfRule>
  </conditionalFormatting>
  <conditionalFormatting sqref="P58">
    <cfRule type="cellIs" dxfId="571" priority="201" operator="lessThan">
      <formula>0</formula>
    </cfRule>
  </conditionalFormatting>
  <conditionalFormatting sqref="Q58">
    <cfRule type="cellIs" dxfId="570" priority="200" operator="lessThan">
      <formula>0</formula>
    </cfRule>
  </conditionalFormatting>
  <conditionalFormatting sqref="F58:Q58">
    <cfRule type="cellIs" dxfId="569" priority="198" operator="lessThan">
      <formula>0</formula>
    </cfRule>
  </conditionalFormatting>
  <conditionalFormatting sqref="F58:Q58">
    <cfRule type="cellIs" dxfId="568" priority="199" operator="lessThan">
      <formula>0</formula>
    </cfRule>
  </conditionalFormatting>
  <conditionalFormatting sqref="H59">
    <cfRule type="cellIs" dxfId="567" priority="196" operator="lessThan">
      <formula>0</formula>
    </cfRule>
  </conditionalFormatting>
  <conditionalFormatting sqref="G59">
    <cfRule type="cellIs" dxfId="566" priority="197" operator="lessThan">
      <formula>0</formula>
    </cfRule>
  </conditionalFormatting>
  <conditionalFormatting sqref="I59">
    <cfRule type="cellIs" dxfId="565" priority="195" operator="lessThan">
      <formula>0</formula>
    </cfRule>
  </conditionalFormatting>
  <conditionalFormatting sqref="J59">
    <cfRule type="cellIs" dxfId="564" priority="194" operator="lessThan">
      <formula>0</formula>
    </cfRule>
  </conditionalFormatting>
  <conditionalFormatting sqref="K59">
    <cfRule type="cellIs" dxfId="563" priority="193" operator="lessThan">
      <formula>0</formula>
    </cfRule>
  </conditionalFormatting>
  <conditionalFormatting sqref="L59">
    <cfRule type="cellIs" dxfId="562" priority="192" operator="lessThan">
      <formula>0</formula>
    </cfRule>
  </conditionalFormatting>
  <conditionalFormatting sqref="M59">
    <cfRule type="cellIs" dxfId="561" priority="191" operator="lessThan">
      <formula>0</formula>
    </cfRule>
  </conditionalFormatting>
  <conditionalFormatting sqref="N59">
    <cfRule type="cellIs" dxfId="560" priority="190" operator="lessThan">
      <formula>0</formula>
    </cfRule>
  </conditionalFormatting>
  <conditionalFormatting sqref="O59">
    <cfRule type="cellIs" dxfId="559" priority="189" operator="lessThan">
      <formula>0</formula>
    </cfRule>
  </conditionalFormatting>
  <conditionalFormatting sqref="P59">
    <cfRule type="cellIs" dxfId="558" priority="188" operator="lessThan">
      <formula>0</formula>
    </cfRule>
  </conditionalFormatting>
  <conditionalFormatting sqref="Q59">
    <cfRule type="cellIs" dxfId="557" priority="187" operator="lessThan">
      <formula>0</formula>
    </cfRule>
  </conditionalFormatting>
  <conditionalFormatting sqref="F59:Q59">
    <cfRule type="cellIs" dxfId="556" priority="185" operator="lessThan">
      <formula>0</formula>
    </cfRule>
  </conditionalFormatting>
  <conditionalFormatting sqref="F59:Q59">
    <cfRule type="cellIs" dxfId="555" priority="186" operator="lessThan">
      <formula>0</formula>
    </cfRule>
  </conditionalFormatting>
  <conditionalFormatting sqref="H60">
    <cfRule type="cellIs" dxfId="554" priority="183" operator="lessThan">
      <formula>0</formula>
    </cfRule>
  </conditionalFormatting>
  <conditionalFormatting sqref="G60">
    <cfRule type="cellIs" dxfId="553" priority="184" operator="lessThan">
      <formula>0</formula>
    </cfRule>
  </conditionalFormatting>
  <conditionalFormatting sqref="I60">
    <cfRule type="cellIs" dxfId="552" priority="182" operator="lessThan">
      <formula>0</formula>
    </cfRule>
  </conditionalFormatting>
  <conditionalFormatting sqref="J60">
    <cfRule type="cellIs" dxfId="551" priority="181" operator="lessThan">
      <formula>0</formula>
    </cfRule>
  </conditionalFormatting>
  <conditionalFormatting sqref="K60">
    <cfRule type="cellIs" dxfId="550" priority="180" operator="lessThan">
      <formula>0</formula>
    </cfRule>
  </conditionalFormatting>
  <conditionalFormatting sqref="L60">
    <cfRule type="cellIs" dxfId="549" priority="179" operator="lessThan">
      <formula>0</formula>
    </cfRule>
  </conditionalFormatting>
  <conditionalFormatting sqref="M60">
    <cfRule type="cellIs" dxfId="548" priority="178" operator="lessThan">
      <formula>0</formula>
    </cfRule>
  </conditionalFormatting>
  <conditionalFormatting sqref="N60">
    <cfRule type="cellIs" dxfId="547" priority="177" operator="lessThan">
      <formula>0</formula>
    </cfRule>
  </conditionalFormatting>
  <conditionalFormatting sqref="O60">
    <cfRule type="cellIs" dxfId="546" priority="176" operator="lessThan">
      <formula>0</formula>
    </cfRule>
  </conditionalFormatting>
  <conditionalFormatting sqref="P60">
    <cfRule type="cellIs" dxfId="545" priority="175" operator="lessThan">
      <formula>0</formula>
    </cfRule>
  </conditionalFormatting>
  <conditionalFormatting sqref="Q60">
    <cfRule type="cellIs" dxfId="544" priority="174" operator="lessThan">
      <formula>0</formula>
    </cfRule>
  </conditionalFormatting>
  <conditionalFormatting sqref="F60:Q60">
    <cfRule type="cellIs" dxfId="543" priority="172" operator="lessThan">
      <formula>0</formula>
    </cfRule>
  </conditionalFormatting>
  <conditionalFormatting sqref="F60:Q60">
    <cfRule type="cellIs" dxfId="542" priority="173" operator="lessThan">
      <formula>0</formula>
    </cfRule>
  </conditionalFormatting>
  <conditionalFormatting sqref="H61">
    <cfRule type="cellIs" dxfId="541" priority="170" operator="lessThan">
      <formula>0</formula>
    </cfRule>
  </conditionalFormatting>
  <conditionalFormatting sqref="G61">
    <cfRule type="cellIs" dxfId="540" priority="171" operator="lessThan">
      <formula>0</formula>
    </cfRule>
  </conditionalFormatting>
  <conditionalFormatting sqref="I61">
    <cfRule type="cellIs" dxfId="539" priority="169" operator="lessThan">
      <formula>0</formula>
    </cfRule>
  </conditionalFormatting>
  <conditionalFormatting sqref="J61">
    <cfRule type="cellIs" dxfId="538" priority="168" operator="lessThan">
      <formula>0</formula>
    </cfRule>
  </conditionalFormatting>
  <conditionalFormatting sqref="K61">
    <cfRule type="cellIs" dxfId="537" priority="167" operator="lessThan">
      <formula>0</formula>
    </cfRule>
  </conditionalFormatting>
  <conditionalFormatting sqref="L61">
    <cfRule type="cellIs" dxfId="536" priority="166" operator="lessThan">
      <formula>0</formula>
    </cfRule>
  </conditionalFormatting>
  <conditionalFormatting sqref="M61">
    <cfRule type="cellIs" dxfId="535" priority="165" operator="lessThan">
      <formula>0</formula>
    </cfRule>
  </conditionalFormatting>
  <conditionalFormatting sqref="N61">
    <cfRule type="cellIs" dxfId="534" priority="164" operator="lessThan">
      <formula>0</formula>
    </cfRule>
  </conditionalFormatting>
  <conditionalFormatting sqref="O61">
    <cfRule type="cellIs" dxfId="533" priority="163" operator="lessThan">
      <formula>0</formula>
    </cfRule>
  </conditionalFormatting>
  <conditionalFormatting sqref="P61">
    <cfRule type="cellIs" dxfId="532" priority="162" operator="lessThan">
      <formula>0</formula>
    </cfRule>
  </conditionalFormatting>
  <conditionalFormatting sqref="Q61">
    <cfRule type="cellIs" dxfId="531" priority="161" operator="lessThan">
      <formula>0</formula>
    </cfRule>
  </conditionalFormatting>
  <conditionalFormatting sqref="F61:Q61">
    <cfRule type="cellIs" dxfId="530" priority="159" operator="lessThan">
      <formula>0</formula>
    </cfRule>
  </conditionalFormatting>
  <conditionalFormatting sqref="F61:Q61">
    <cfRule type="cellIs" dxfId="529" priority="160" operator="lessThan">
      <formula>0</formula>
    </cfRule>
  </conditionalFormatting>
  <conditionalFormatting sqref="H63">
    <cfRule type="cellIs" dxfId="528" priority="157" operator="lessThan">
      <formula>0</formula>
    </cfRule>
  </conditionalFormatting>
  <conditionalFormatting sqref="G63">
    <cfRule type="cellIs" dxfId="527" priority="158" operator="lessThan">
      <formula>0</formula>
    </cfRule>
  </conditionalFormatting>
  <conditionalFormatting sqref="I63">
    <cfRule type="cellIs" dxfId="526" priority="156" operator="lessThan">
      <formula>0</formula>
    </cfRule>
  </conditionalFormatting>
  <conditionalFormatting sqref="J63">
    <cfRule type="cellIs" dxfId="525" priority="155" operator="lessThan">
      <formula>0</formula>
    </cfRule>
  </conditionalFormatting>
  <conditionalFormatting sqref="K63">
    <cfRule type="cellIs" dxfId="524" priority="154" operator="lessThan">
      <formula>0</formula>
    </cfRule>
  </conditionalFormatting>
  <conditionalFormatting sqref="L63">
    <cfRule type="cellIs" dxfId="523" priority="153" operator="lessThan">
      <formula>0</formula>
    </cfRule>
  </conditionalFormatting>
  <conditionalFormatting sqref="M63">
    <cfRule type="cellIs" dxfId="522" priority="152" operator="lessThan">
      <formula>0</formula>
    </cfRule>
  </conditionalFormatting>
  <conditionalFormatting sqref="N63">
    <cfRule type="cellIs" dxfId="521" priority="151" operator="lessThan">
      <formula>0</formula>
    </cfRule>
  </conditionalFormatting>
  <conditionalFormatting sqref="O63">
    <cfRule type="cellIs" dxfId="520" priority="150" operator="lessThan">
      <formula>0</formula>
    </cfRule>
  </conditionalFormatting>
  <conditionalFormatting sqref="P63">
    <cfRule type="cellIs" dxfId="519" priority="149" operator="lessThan">
      <formula>0</formula>
    </cfRule>
  </conditionalFormatting>
  <conditionalFormatting sqref="Q63">
    <cfRule type="cellIs" dxfId="518" priority="148" operator="lessThan">
      <formula>0</formula>
    </cfRule>
  </conditionalFormatting>
  <conditionalFormatting sqref="F63:Q63">
    <cfRule type="cellIs" dxfId="517" priority="146" operator="lessThan">
      <formula>0</formula>
    </cfRule>
  </conditionalFormatting>
  <conditionalFormatting sqref="F63:Q63">
    <cfRule type="cellIs" dxfId="516" priority="147" operator="lessThan">
      <formula>0</formula>
    </cfRule>
  </conditionalFormatting>
  <conditionalFormatting sqref="H64">
    <cfRule type="cellIs" dxfId="515" priority="144" operator="lessThan">
      <formula>0</formula>
    </cfRule>
  </conditionalFormatting>
  <conditionalFormatting sqref="G64">
    <cfRule type="cellIs" dxfId="514" priority="145" operator="lessThan">
      <formula>0</formula>
    </cfRule>
  </conditionalFormatting>
  <conditionalFormatting sqref="I64">
    <cfRule type="cellIs" dxfId="513" priority="143" operator="lessThan">
      <formula>0</formula>
    </cfRule>
  </conditionalFormatting>
  <conditionalFormatting sqref="J64">
    <cfRule type="cellIs" dxfId="512" priority="142" operator="lessThan">
      <formula>0</formula>
    </cfRule>
  </conditionalFormatting>
  <conditionalFormatting sqref="K64">
    <cfRule type="cellIs" dxfId="511" priority="141" operator="lessThan">
      <formula>0</formula>
    </cfRule>
  </conditionalFormatting>
  <conditionalFormatting sqref="L64">
    <cfRule type="cellIs" dxfId="510" priority="140" operator="lessThan">
      <formula>0</formula>
    </cfRule>
  </conditionalFormatting>
  <conditionalFormatting sqref="M64">
    <cfRule type="cellIs" dxfId="509" priority="139" operator="lessThan">
      <formula>0</formula>
    </cfRule>
  </conditionalFormatting>
  <conditionalFormatting sqref="N64">
    <cfRule type="cellIs" dxfId="508" priority="138" operator="lessThan">
      <formula>0</formula>
    </cfRule>
  </conditionalFormatting>
  <conditionalFormatting sqref="O64">
    <cfRule type="cellIs" dxfId="507" priority="137" operator="lessThan">
      <formula>0</formula>
    </cfRule>
  </conditionalFormatting>
  <conditionalFormatting sqref="P64">
    <cfRule type="cellIs" dxfId="506" priority="136" operator="lessThan">
      <formula>0</formula>
    </cfRule>
  </conditionalFormatting>
  <conditionalFormatting sqref="Q64">
    <cfRule type="cellIs" dxfId="505" priority="135" operator="lessThan">
      <formula>0</formula>
    </cfRule>
  </conditionalFormatting>
  <conditionalFormatting sqref="F64:Q64">
    <cfRule type="cellIs" dxfId="504" priority="133" operator="lessThan">
      <formula>0</formula>
    </cfRule>
  </conditionalFormatting>
  <conditionalFormatting sqref="F64:Q64">
    <cfRule type="cellIs" dxfId="503" priority="134" operator="lessThan">
      <formula>0</formula>
    </cfRule>
  </conditionalFormatting>
  <conditionalFormatting sqref="H65">
    <cfRule type="cellIs" dxfId="502" priority="131" operator="lessThan">
      <formula>0</formula>
    </cfRule>
  </conditionalFormatting>
  <conditionalFormatting sqref="G65">
    <cfRule type="cellIs" dxfId="501" priority="132" operator="lessThan">
      <formula>0</formula>
    </cfRule>
  </conditionalFormatting>
  <conditionalFormatting sqref="I65">
    <cfRule type="cellIs" dxfId="500" priority="130" operator="lessThan">
      <formula>0</formula>
    </cfRule>
  </conditionalFormatting>
  <conditionalFormatting sqref="J65">
    <cfRule type="cellIs" dxfId="499" priority="129" operator="lessThan">
      <formula>0</formula>
    </cfRule>
  </conditionalFormatting>
  <conditionalFormatting sqref="K65">
    <cfRule type="cellIs" dxfId="498" priority="128" operator="lessThan">
      <formula>0</formula>
    </cfRule>
  </conditionalFormatting>
  <conditionalFormatting sqref="L65">
    <cfRule type="cellIs" dxfId="497" priority="127" operator="lessThan">
      <formula>0</formula>
    </cfRule>
  </conditionalFormatting>
  <conditionalFormatting sqref="M65">
    <cfRule type="cellIs" dxfId="496" priority="126" operator="lessThan">
      <formula>0</formula>
    </cfRule>
  </conditionalFormatting>
  <conditionalFormatting sqref="N65">
    <cfRule type="cellIs" dxfId="495" priority="125" operator="lessThan">
      <formula>0</formula>
    </cfRule>
  </conditionalFormatting>
  <conditionalFormatting sqref="O65">
    <cfRule type="cellIs" dxfId="494" priority="124" operator="lessThan">
      <formula>0</formula>
    </cfRule>
  </conditionalFormatting>
  <conditionalFormatting sqref="P65">
    <cfRule type="cellIs" dxfId="493" priority="123" operator="lessThan">
      <formula>0</formula>
    </cfRule>
  </conditionalFormatting>
  <conditionalFormatting sqref="Q65">
    <cfRule type="cellIs" dxfId="492" priority="122" operator="lessThan">
      <formula>0</formula>
    </cfRule>
  </conditionalFormatting>
  <conditionalFormatting sqref="F65:Q65">
    <cfRule type="cellIs" dxfId="491" priority="120" operator="lessThan">
      <formula>0</formula>
    </cfRule>
  </conditionalFormatting>
  <conditionalFormatting sqref="F65:Q65">
    <cfRule type="cellIs" dxfId="490" priority="121" operator="lessThan">
      <formula>0</formula>
    </cfRule>
  </conditionalFormatting>
  <conditionalFormatting sqref="F12">
    <cfRule type="cellIs" dxfId="489" priority="119" operator="lessThan">
      <formula>0</formula>
    </cfRule>
  </conditionalFormatting>
  <conditionalFormatting sqref="E12">
    <cfRule type="cellIs" dxfId="488" priority="118" operator="lessThan">
      <formula>0</formula>
    </cfRule>
  </conditionalFormatting>
  <conditionalFormatting sqref="H12">
    <cfRule type="cellIs" dxfId="487" priority="116" operator="lessThan">
      <formula>0</formula>
    </cfRule>
  </conditionalFormatting>
  <conditionalFormatting sqref="G12">
    <cfRule type="cellIs" dxfId="486" priority="117" operator="lessThan">
      <formula>0</formula>
    </cfRule>
  </conditionalFormatting>
  <conditionalFormatting sqref="I12">
    <cfRule type="cellIs" dxfId="485" priority="115" operator="lessThan">
      <formula>0</formula>
    </cfRule>
  </conditionalFormatting>
  <conditionalFormatting sqref="J12">
    <cfRule type="cellIs" dxfId="484" priority="114" operator="lessThan">
      <formula>0</formula>
    </cfRule>
  </conditionalFormatting>
  <conditionalFormatting sqref="K12">
    <cfRule type="cellIs" dxfId="483" priority="113" operator="lessThan">
      <formula>0</formula>
    </cfRule>
  </conditionalFormatting>
  <conditionalFormatting sqref="L12">
    <cfRule type="cellIs" dxfId="482" priority="112" operator="lessThan">
      <formula>0</formula>
    </cfRule>
  </conditionalFormatting>
  <conditionalFormatting sqref="M12">
    <cfRule type="cellIs" dxfId="481" priority="111" operator="lessThan">
      <formula>0</formula>
    </cfRule>
  </conditionalFormatting>
  <conditionalFormatting sqref="N12">
    <cfRule type="cellIs" dxfId="480" priority="110" operator="lessThan">
      <formula>0</formula>
    </cfRule>
  </conditionalFormatting>
  <conditionalFormatting sqref="O12">
    <cfRule type="cellIs" dxfId="479" priority="109" operator="lessThan">
      <formula>0</formula>
    </cfRule>
  </conditionalFormatting>
  <conditionalFormatting sqref="R12">
    <cfRule type="cellIs" dxfId="478" priority="106" operator="lessThan">
      <formula>0</formula>
    </cfRule>
  </conditionalFormatting>
  <conditionalFormatting sqref="P12">
    <cfRule type="cellIs" dxfId="477" priority="108" operator="lessThan">
      <formula>0</formula>
    </cfRule>
  </conditionalFormatting>
  <conditionalFormatting sqref="R12">
    <cfRule type="cellIs" dxfId="476" priority="103" operator="lessThan">
      <formula>0</formula>
    </cfRule>
  </conditionalFormatting>
  <conditionalFormatting sqref="Q12">
    <cfRule type="cellIs" dxfId="475" priority="107" operator="lessThan">
      <formula>0</formula>
    </cfRule>
  </conditionalFormatting>
  <conditionalFormatting sqref="R12">
    <cfRule type="cellIs" dxfId="474" priority="104" operator="lessThan">
      <formula>0</formula>
    </cfRule>
  </conditionalFormatting>
  <conditionalFormatting sqref="R12">
    <cfRule type="cellIs" dxfId="473" priority="105" operator="lessThan">
      <formula>0</formula>
    </cfRule>
  </conditionalFormatting>
  <conditionalFormatting sqref="U12">
    <cfRule type="cellIs" dxfId="472" priority="102" operator="lessThan">
      <formula>0</formula>
    </cfRule>
  </conditionalFormatting>
  <conditionalFormatting sqref="F12:Q12">
    <cfRule type="cellIs" dxfId="471" priority="100" operator="lessThan">
      <formula>0</formula>
    </cfRule>
  </conditionalFormatting>
  <conditionalFormatting sqref="F12:Q12">
    <cfRule type="cellIs" dxfId="470" priority="101" operator="lessThan">
      <formula>0</formula>
    </cfRule>
  </conditionalFormatting>
  <conditionalFormatting sqref="F13:F14">
    <cfRule type="cellIs" dxfId="469" priority="99" operator="lessThan">
      <formula>0</formula>
    </cfRule>
  </conditionalFormatting>
  <conditionalFormatting sqref="E13:E14">
    <cfRule type="cellIs" dxfId="468" priority="98" operator="lessThan">
      <formula>0</formula>
    </cfRule>
  </conditionalFormatting>
  <conditionalFormatting sqref="H13:H14">
    <cfRule type="cellIs" dxfId="467" priority="96" operator="lessThan">
      <formula>0</formula>
    </cfRule>
  </conditionalFormatting>
  <conditionalFormatting sqref="G13:G14">
    <cfRule type="cellIs" dxfId="466" priority="97" operator="lessThan">
      <formula>0</formula>
    </cfRule>
  </conditionalFormatting>
  <conditionalFormatting sqref="I13:I14">
    <cfRule type="cellIs" dxfId="465" priority="95" operator="lessThan">
      <formula>0</formula>
    </cfRule>
  </conditionalFormatting>
  <conditionalFormatting sqref="J13:J14">
    <cfRule type="cellIs" dxfId="464" priority="94" operator="lessThan">
      <formula>0</formula>
    </cfRule>
  </conditionalFormatting>
  <conditionalFormatting sqref="K13:K14">
    <cfRule type="cellIs" dxfId="463" priority="93" operator="lessThan">
      <formula>0</formula>
    </cfRule>
  </conditionalFormatting>
  <conditionalFormatting sqref="L13:L14">
    <cfRule type="cellIs" dxfId="462" priority="92" operator="lessThan">
      <formula>0</formula>
    </cfRule>
  </conditionalFormatting>
  <conditionalFormatting sqref="M13:M14">
    <cfRule type="cellIs" dxfId="461" priority="91" operator="lessThan">
      <formula>0</formula>
    </cfRule>
  </conditionalFormatting>
  <conditionalFormatting sqref="N13:N14">
    <cfRule type="cellIs" dxfId="460" priority="90" operator="lessThan">
      <formula>0</formula>
    </cfRule>
  </conditionalFormatting>
  <conditionalFormatting sqref="O13:O14">
    <cfRule type="cellIs" dxfId="459" priority="89" operator="lessThan">
      <formula>0</formula>
    </cfRule>
  </conditionalFormatting>
  <conditionalFormatting sqref="R13:R14">
    <cfRule type="cellIs" dxfId="458" priority="86" operator="lessThan">
      <formula>0</formula>
    </cfRule>
  </conditionalFormatting>
  <conditionalFormatting sqref="P13:P14">
    <cfRule type="cellIs" dxfId="457" priority="88" operator="lessThan">
      <formula>0</formula>
    </cfRule>
  </conditionalFormatting>
  <conditionalFormatting sqref="R13">
    <cfRule type="cellIs" dxfId="456" priority="83" operator="lessThan">
      <formula>0</formula>
    </cfRule>
  </conditionalFormatting>
  <conditionalFormatting sqref="R14">
    <cfRule type="cellIs" dxfId="455" priority="82" operator="lessThan">
      <formula>0</formula>
    </cfRule>
  </conditionalFormatting>
  <conditionalFormatting sqref="Q13:Q14">
    <cfRule type="cellIs" dxfId="454" priority="87" operator="lessThan">
      <formula>0</formula>
    </cfRule>
  </conditionalFormatting>
  <conditionalFormatting sqref="R13">
    <cfRule type="cellIs" dxfId="453" priority="84" operator="lessThan">
      <formula>0</formula>
    </cfRule>
  </conditionalFormatting>
  <conditionalFormatting sqref="R14">
    <cfRule type="cellIs" dxfId="452" priority="81" operator="lessThan">
      <formula>0</formula>
    </cfRule>
  </conditionalFormatting>
  <conditionalFormatting sqref="R13:R14">
    <cfRule type="cellIs" dxfId="451" priority="85" operator="lessThan">
      <formula>0</formula>
    </cfRule>
  </conditionalFormatting>
  <conditionalFormatting sqref="U13:U14">
    <cfRule type="cellIs" dxfId="450" priority="80" operator="lessThan">
      <formula>0</formula>
    </cfRule>
  </conditionalFormatting>
  <conditionalFormatting sqref="F13:Q14">
    <cfRule type="cellIs" dxfId="449" priority="78" operator="lessThan">
      <formula>0</formula>
    </cfRule>
  </conditionalFormatting>
  <conditionalFormatting sqref="F13:Q14">
    <cfRule type="cellIs" dxfId="448" priority="79" operator="lessThan">
      <formula>0</formula>
    </cfRule>
  </conditionalFormatting>
  <conditionalFormatting sqref="E21 E23">
    <cfRule type="cellIs" dxfId="447" priority="77" operator="lessThan">
      <formula>0</formula>
    </cfRule>
  </conditionalFormatting>
  <conditionalFormatting sqref="U21 U23">
    <cfRule type="cellIs" dxfId="446" priority="76" operator="lessThan">
      <formula>0</formula>
    </cfRule>
  </conditionalFormatting>
  <conditionalFormatting sqref="R21 R23">
    <cfRule type="cellIs" dxfId="445" priority="75" operator="lessThan">
      <formula>0</formula>
    </cfRule>
  </conditionalFormatting>
  <conditionalFormatting sqref="R21 R23">
    <cfRule type="cellIs" dxfId="444" priority="74" operator="lessThan">
      <formula>0</formula>
    </cfRule>
  </conditionalFormatting>
  <conditionalFormatting sqref="H21">
    <cfRule type="cellIs" dxfId="443" priority="72" operator="lessThan">
      <formula>0</formula>
    </cfRule>
  </conditionalFormatting>
  <conditionalFormatting sqref="G21">
    <cfRule type="cellIs" dxfId="442" priority="73" operator="lessThan">
      <formula>0</formula>
    </cfRule>
  </conditionalFormatting>
  <conditionalFormatting sqref="I21">
    <cfRule type="cellIs" dxfId="441" priority="71" operator="lessThan">
      <formula>0</formula>
    </cfRule>
  </conditionalFormatting>
  <conditionalFormatting sqref="J21">
    <cfRule type="cellIs" dxfId="440" priority="70" operator="lessThan">
      <formula>0</formula>
    </cfRule>
  </conditionalFormatting>
  <conditionalFormatting sqref="K21">
    <cfRule type="cellIs" dxfId="439" priority="69" operator="lessThan">
      <formula>0</formula>
    </cfRule>
  </conditionalFormatting>
  <conditionalFormatting sqref="L21">
    <cfRule type="cellIs" dxfId="438" priority="68" operator="lessThan">
      <formula>0</formula>
    </cfRule>
  </conditionalFormatting>
  <conditionalFormatting sqref="M21">
    <cfRule type="cellIs" dxfId="437" priority="67" operator="lessThan">
      <formula>0</formula>
    </cfRule>
  </conditionalFormatting>
  <conditionalFormatting sqref="N21">
    <cfRule type="cellIs" dxfId="436" priority="66" operator="lessThan">
      <formula>0</formula>
    </cfRule>
  </conditionalFormatting>
  <conditionalFormatting sqref="O21">
    <cfRule type="cellIs" dxfId="435" priority="65" operator="lessThan">
      <formula>0</formula>
    </cfRule>
  </conditionalFormatting>
  <conditionalFormatting sqref="P21">
    <cfRule type="cellIs" dxfId="434" priority="64" operator="lessThan">
      <formula>0</formula>
    </cfRule>
  </conditionalFormatting>
  <conditionalFormatting sqref="Q21">
    <cfRule type="cellIs" dxfId="433" priority="63" operator="lessThan">
      <formula>0</formula>
    </cfRule>
  </conditionalFormatting>
  <conditionalFormatting sqref="F21:Q21">
    <cfRule type="cellIs" dxfId="432" priority="61" operator="lessThan">
      <formula>0</formula>
    </cfRule>
  </conditionalFormatting>
  <conditionalFormatting sqref="F21:Q21">
    <cfRule type="cellIs" dxfId="431" priority="62" operator="lessThan">
      <formula>0</formula>
    </cfRule>
  </conditionalFormatting>
  <conditionalFormatting sqref="H23">
    <cfRule type="cellIs" dxfId="430" priority="59" operator="lessThan">
      <formula>0</formula>
    </cfRule>
  </conditionalFormatting>
  <conditionalFormatting sqref="G23">
    <cfRule type="cellIs" dxfId="429" priority="60" operator="lessThan">
      <formula>0</formula>
    </cfRule>
  </conditionalFormatting>
  <conditionalFormatting sqref="I23">
    <cfRule type="cellIs" dxfId="428" priority="58" operator="lessThan">
      <formula>0</formula>
    </cfRule>
  </conditionalFormatting>
  <conditionalFormatting sqref="J23">
    <cfRule type="cellIs" dxfId="427" priority="57" operator="lessThan">
      <formula>0</formula>
    </cfRule>
  </conditionalFormatting>
  <conditionalFormatting sqref="K23">
    <cfRule type="cellIs" dxfId="426" priority="56" operator="lessThan">
      <formula>0</formula>
    </cfRule>
  </conditionalFormatting>
  <conditionalFormatting sqref="L23">
    <cfRule type="cellIs" dxfId="425" priority="55" operator="lessThan">
      <formula>0</formula>
    </cfRule>
  </conditionalFormatting>
  <conditionalFormatting sqref="M23">
    <cfRule type="cellIs" dxfId="424" priority="54" operator="lessThan">
      <formula>0</formula>
    </cfRule>
  </conditionalFormatting>
  <conditionalFormatting sqref="N23">
    <cfRule type="cellIs" dxfId="423" priority="53" operator="lessThan">
      <formula>0</formula>
    </cfRule>
  </conditionalFormatting>
  <conditionalFormatting sqref="O23">
    <cfRule type="cellIs" dxfId="422" priority="52" operator="lessThan">
      <formula>0</formula>
    </cfRule>
  </conditionalFormatting>
  <conditionalFormatting sqref="P23">
    <cfRule type="cellIs" dxfId="421" priority="51" operator="lessThan">
      <formula>0</formula>
    </cfRule>
  </conditionalFormatting>
  <conditionalFormatting sqref="Q23">
    <cfRule type="cellIs" dxfId="420" priority="50" operator="lessThan">
      <formula>0</formula>
    </cfRule>
  </conditionalFormatting>
  <conditionalFormatting sqref="F23:Q23">
    <cfRule type="cellIs" dxfId="419" priority="48" operator="lessThan">
      <formula>0</formula>
    </cfRule>
  </conditionalFormatting>
  <conditionalFormatting sqref="F23:Q23">
    <cfRule type="cellIs" dxfId="418" priority="49" operator="lessThan">
      <formula>0</formula>
    </cfRule>
  </conditionalFormatting>
  <conditionalFormatting sqref="E22">
    <cfRule type="cellIs" dxfId="417" priority="47" operator="lessThan">
      <formula>0</formula>
    </cfRule>
  </conditionalFormatting>
  <conditionalFormatting sqref="U22">
    <cfRule type="cellIs" dxfId="416" priority="46" operator="lessThan">
      <formula>0</formula>
    </cfRule>
  </conditionalFormatting>
  <conditionalFormatting sqref="R22">
    <cfRule type="cellIs" dxfId="415" priority="45" operator="lessThan">
      <formula>0</formula>
    </cfRule>
  </conditionalFormatting>
  <conditionalFormatting sqref="R22">
    <cfRule type="cellIs" dxfId="414" priority="44" operator="lessThan">
      <formula>0</formula>
    </cfRule>
  </conditionalFormatting>
  <conditionalFormatting sqref="H22">
    <cfRule type="cellIs" dxfId="413" priority="42" operator="lessThan">
      <formula>0</formula>
    </cfRule>
  </conditionalFormatting>
  <conditionalFormatting sqref="G22">
    <cfRule type="cellIs" dxfId="412" priority="43" operator="lessThan">
      <formula>0</formula>
    </cfRule>
  </conditionalFormatting>
  <conditionalFormatting sqref="I22">
    <cfRule type="cellIs" dxfId="411" priority="41" operator="lessThan">
      <formula>0</formula>
    </cfRule>
  </conditionalFormatting>
  <conditionalFormatting sqref="J22">
    <cfRule type="cellIs" dxfId="410" priority="40" operator="lessThan">
      <formula>0</formula>
    </cfRule>
  </conditionalFormatting>
  <conditionalFormatting sqref="K22">
    <cfRule type="cellIs" dxfId="409" priority="39" operator="lessThan">
      <formula>0</formula>
    </cfRule>
  </conditionalFormatting>
  <conditionalFormatting sqref="L22">
    <cfRule type="cellIs" dxfId="408" priority="38" operator="lessThan">
      <formula>0</formula>
    </cfRule>
  </conditionalFormatting>
  <conditionalFormatting sqref="M22">
    <cfRule type="cellIs" dxfId="407" priority="37" operator="lessThan">
      <formula>0</formula>
    </cfRule>
  </conditionalFormatting>
  <conditionalFormatting sqref="N22">
    <cfRule type="cellIs" dxfId="406" priority="36" operator="lessThan">
      <formula>0</formula>
    </cfRule>
  </conditionalFormatting>
  <conditionalFormatting sqref="O22">
    <cfRule type="cellIs" dxfId="405" priority="35" operator="lessThan">
      <formula>0</formula>
    </cfRule>
  </conditionalFormatting>
  <conditionalFormatting sqref="P22">
    <cfRule type="cellIs" dxfId="404" priority="34" operator="lessThan">
      <formula>0</formula>
    </cfRule>
  </conditionalFormatting>
  <conditionalFormatting sqref="Q22">
    <cfRule type="cellIs" dxfId="403" priority="33" operator="lessThan">
      <formula>0</formula>
    </cfRule>
  </conditionalFormatting>
  <conditionalFormatting sqref="F22:Q22">
    <cfRule type="cellIs" dxfId="402" priority="31" operator="lessThan">
      <formula>0</formula>
    </cfRule>
  </conditionalFormatting>
  <conditionalFormatting sqref="F22:Q22">
    <cfRule type="cellIs" dxfId="401" priority="32" operator="lessThan">
      <formula>0</formula>
    </cfRule>
  </conditionalFormatting>
  <conditionalFormatting sqref="E28:E29">
    <cfRule type="cellIs" dxfId="400" priority="30" operator="lessThan">
      <formula>0</formula>
    </cfRule>
  </conditionalFormatting>
  <conditionalFormatting sqref="U28:U29">
    <cfRule type="cellIs" dxfId="399" priority="29" operator="lessThan">
      <formula>0</formula>
    </cfRule>
  </conditionalFormatting>
  <conditionalFormatting sqref="R28:R29">
    <cfRule type="cellIs" dxfId="398" priority="28" operator="lessThan">
      <formula>0</formula>
    </cfRule>
  </conditionalFormatting>
  <conditionalFormatting sqref="R28:R29">
    <cfRule type="cellIs" dxfId="397" priority="27" operator="lessThan">
      <formula>0</formula>
    </cfRule>
  </conditionalFormatting>
  <conditionalFormatting sqref="H28">
    <cfRule type="cellIs" dxfId="396" priority="25" operator="lessThan">
      <formula>0</formula>
    </cfRule>
  </conditionalFormatting>
  <conditionalFormatting sqref="G28">
    <cfRule type="cellIs" dxfId="395" priority="26" operator="lessThan">
      <formula>0</formula>
    </cfRule>
  </conditionalFormatting>
  <conditionalFormatting sqref="I28">
    <cfRule type="cellIs" dxfId="394" priority="24" operator="lessThan">
      <formula>0</formula>
    </cfRule>
  </conditionalFormatting>
  <conditionalFormatting sqref="J28">
    <cfRule type="cellIs" dxfId="393" priority="23" operator="lessThan">
      <formula>0</formula>
    </cfRule>
  </conditionalFormatting>
  <conditionalFormatting sqref="K28">
    <cfRule type="cellIs" dxfId="392" priority="22" operator="lessThan">
      <formula>0</formula>
    </cfRule>
  </conditionalFormatting>
  <conditionalFormatting sqref="L28">
    <cfRule type="cellIs" dxfId="391" priority="21" operator="lessThan">
      <formula>0</formula>
    </cfRule>
  </conditionalFormatting>
  <conditionalFormatting sqref="M28">
    <cfRule type="cellIs" dxfId="390" priority="20" operator="lessThan">
      <formula>0</formula>
    </cfRule>
  </conditionalFormatting>
  <conditionalFormatting sqref="N28">
    <cfRule type="cellIs" dxfId="389" priority="19" operator="lessThan">
      <formula>0</formula>
    </cfRule>
  </conditionalFormatting>
  <conditionalFormatting sqref="O28">
    <cfRule type="cellIs" dxfId="388" priority="18" operator="lessThan">
      <formula>0</formula>
    </cfRule>
  </conditionalFormatting>
  <conditionalFormatting sqref="P28">
    <cfRule type="cellIs" dxfId="387" priority="17" operator="lessThan">
      <formula>0</formula>
    </cfRule>
  </conditionalFormatting>
  <conditionalFormatting sqref="Q28">
    <cfRule type="cellIs" dxfId="386" priority="16" operator="lessThan">
      <formula>0</formula>
    </cfRule>
  </conditionalFormatting>
  <conditionalFormatting sqref="F28:Q28">
    <cfRule type="cellIs" dxfId="385" priority="14" operator="lessThan">
      <formula>0</formula>
    </cfRule>
  </conditionalFormatting>
  <conditionalFormatting sqref="F28:Q28">
    <cfRule type="cellIs" dxfId="384" priority="15" operator="lessThan">
      <formula>0</formula>
    </cfRule>
  </conditionalFormatting>
  <conditionalFormatting sqref="H29">
    <cfRule type="cellIs" dxfId="383" priority="12" operator="lessThan">
      <formula>0</formula>
    </cfRule>
  </conditionalFormatting>
  <conditionalFormatting sqref="G29">
    <cfRule type="cellIs" dxfId="382" priority="13" operator="lessThan">
      <formula>0</formula>
    </cfRule>
  </conditionalFormatting>
  <conditionalFormatting sqref="I29">
    <cfRule type="cellIs" dxfId="381" priority="11" operator="lessThan">
      <formula>0</formula>
    </cfRule>
  </conditionalFormatting>
  <conditionalFormatting sqref="J29">
    <cfRule type="cellIs" dxfId="380" priority="10" operator="lessThan">
      <formula>0</formula>
    </cfRule>
  </conditionalFormatting>
  <conditionalFormatting sqref="K29">
    <cfRule type="cellIs" dxfId="379" priority="9" operator="lessThan">
      <formula>0</formula>
    </cfRule>
  </conditionalFormatting>
  <conditionalFormatting sqref="L29">
    <cfRule type="cellIs" dxfId="378" priority="8" operator="lessThan">
      <formula>0</formula>
    </cfRule>
  </conditionalFormatting>
  <conditionalFormatting sqref="M29">
    <cfRule type="cellIs" dxfId="377" priority="7" operator="lessThan">
      <formula>0</formula>
    </cfRule>
  </conditionalFormatting>
  <conditionalFormatting sqref="N29">
    <cfRule type="cellIs" dxfId="376" priority="6" operator="lessThan">
      <formula>0</formula>
    </cfRule>
  </conditionalFormatting>
  <conditionalFormatting sqref="O29">
    <cfRule type="cellIs" dxfId="375" priority="5" operator="lessThan">
      <formula>0</formula>
    </cfRule>
  </conditionalFormatting>
  <conditionalFormatting sqref="P29">
    <cfRule type="cellIs" dxfId="374" priority="4" operator="lessThan">
      <formula>0</formula>
    </cfRule>
  </conditionalFormatting>
  <conditionalFormatting sqref="Q29">
    <cfRule type="cellIs" dxfId="373" priority="3" operator="lessThan">
      <formula>0</formula>
    </cfRule>
  </conditionalFormatting>
  <conditionalFormatting sqref="F29:Q29">
    <cfRule type="cellIs" dxfId="372" priority="1" operator="lessThan">
      <formula>0</formula>
    </cfRule>
  </conditionalFormatting>
  <conditionalFormatting sqref="F29:Q29">
    <cfRule type="cellIs" dxfId="371" priority="2" operator="lessThan">
      <formula>0</formula>
    </cfRule>
  </conditionalFormatting>
  <hyperlinks>
    <hyperlink ref="B2:F2" location="Menu!A1" display="Real por Categoria"/>
  </hyperlinks>
  <printOptions horizontalCentered="1" verticalCentered="1"/>
  <pageMargins left="0.17" right="0.18" top="0.4" bottom="0.51" header="0.16" footer="0.17"/>
  <pageSetup paperSize="9" scale="87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E75"/>
  <sheetViews>
    <sheetView showGridLines="0" zoomScaleNormal="100" zoomScalePageLayoutView="140" workbookViewId="0">
      <pane ySplit="4" topLeftCell="A5" activePane="bottomLeft" state="frozen"/>
      <selection activeCell="D2" sqref="D2"/>
      <selection pane="bottomLeft" activeCell="A5" sqref="A5"/>
    </sheetView>
  </sheetViews>
  <sheetFormatPr defaultColWidth="11" defaultRowHeight="15.75" outlineLevelRow="2"/>
  <cols>
    <col min="1" max="1" width="2.625" style="2" customWidth="1"/>
    <col min="2" max="3" width="1.5" style="2" customWidth="1"/>
    <col min="4" max="4" width="16.25" style="2" bestFit="1" customWidth="1"/>
    <col min="5" max="5" width="0.875" style="21" customWidth="1"/>
    <col min="6" max="18" width="6.875" style="2" customWidth="1"/>
    <col min="19" max="19" width="0.875" style="2" customWidth="1"/>
    <col min="20" max="20" width="5.625" style="2" customWidth="1"/>
    <col min="21" max="16384" width="11" style="2"/>
  </cols>
  <sheetData>
    <row r="1" spans="1:21" ht="6" customHeight="1"/>
    <row r="2" spans="1:21" ht="23.1" customHeight="1">
      <c r="B2" s="44" t="s">
        <v>67</v>
      </c>
      <c r="C2" s="44"/>
      <c r="D2" s="44"/>
      <c r="E2" s="44"/>
      <c r="F2" s="44"/>
      <c r="G2" s="44"/>
      <c r="H2"/>
      <c r="I2"/>
      <c r="J2"/>
      <c r="K2"/>
      <c r="L2"/>
      <c r="M2"/>
      <c r="N2"/>
      <c r="O2"/>
      <c r="P2"/>
      <c r="Q2"/>
      <c r="R2"/>
    </row>
    <row r="3" spans="1:21" ht="6" customHeight="1"/>
    <row r="4" spans="1:21" s="7" customFormat="1" ht="12.75">
      <c r="A4" s="4"/>
      <c r="B4" s="5" t="s">
        <v>0</v>
      </c>
      <c r="C4" s="5"/>
      <c r="D4" s="5"/>
      <c r="E4" s="36"/>
      <c r="F4" s="36" t="s">
        <v>33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51</v>
      </c>
      <c r="L4" s="36" t="s">
        <v>52</v>
      </c>
      <c r="M4" s="36" t="s">
        <v>53</v>
      </c>
      <c r="N4" s="36" t="s">
        <v>54</v>
      </c>
      <c r="O4" s="36" t="s">
        <v>55</v>
      </c>
      <c r="P4" s="36" t="s">
        <v>56</v>
      </c>
      <c r="Q4" s="36" t="s">
        <v>57</v>
      </c>
      <c r="R4" s="36" t="s">
        <v>3</v>
      </c>
    </row>
    <row r="5" spans="1:21" s="7" customFormat="1" ht="11.1" customHeight="1">
      <c r="A5" s="4"/>
      <c r="B5" s="36"/>
      <c r="C5" s="36"/>
      <c r="D5" s="36"/>
      <c r="E5" s="8"/>
      <c r="F5" s="8">
        <v>1</v>
      </c>
      <c r="G5" s="8">
        <f>F5+1</f>
        <v>2</v>
      </c>
      <c r="H5" s="8">
        <f t="shared" ref="H5:Q5" si="0">G5+1</f>
        <v>3</v>
      </c>
      <c r="I5" s="8">
        <f t="shared" si="0"/>
        <v>4</v>
      </c>
      <c r="J5" s="8">
        <f t="shared" si="0"/>
        <v>5</v>
      </c>
      <c r="K5" s="8">
        <f t="shared" si="0"/>
        <v>6</v>
      </c>
      <c r="L5" s="8">
        <f t="shared" si="0"/>
        <v>7</v>
      </c>
      <c r="M5" s="8">
        <f t="shared" si="0"/>
        <v>8</v>
      </c>
      <c r="N5" s="8">
        <f t="shared" si="0"/>
        <v>9</v>
      </c>
      <c r="O5" s="8">
        <f t="shared" si="0"/>
        <v>10</v>
      </c>
      <c r="P5" s="8">
        <f t="shared" si="0"/>
        <v>11</v>
      </c>
      <c r="Q5" s="8">
        <f t="shared" si="0"/>
        <v>12</v>
      </c>
      <c r="R5" s="8"/>
    </row>
    <row r="6" spans="1:21" s="7" customFormat="1" ht="3" customHeight="1">
      <c r="E6" s="22"/>
    </row>
    <row r="7" spans="1:21" s="22" customFormat="1" ht="15" customHeight="1">
      <c r="B7" s="25" t="s">
        <v>23</v>
      </c>
      <c r="C7" s="25"/>
      <c r="D7" s="25"/>
      <c r="E7" s="15"/>
      <c r="F7" s="26">
        <v>0</v>
      </c>
      <c r="G7" s="26">
        <f t="shared" ref="G7:Q7" si="1">F67</f>
        <v>-5020</v>
      </c>
      <c r="H7" s="26">
        <f t="shared" si="1"/>
        <v>-9040</v>
      </c>
      <c r="I7" s="26">
        <f t="shared" si="1"/>
        <v>-13060</v>
      </c>
      <c r="J7" s="26">
        <f t="shared" si="1"/>
        <v>-17080</v>
      </c>
      <c r="K7" s="26">
        <f t="shared" si="1"/>
        <v>-21100</v>
      </c>
      <c r="L7" s="26">
        <f t="shared" si="1"/>
        <v>-25120</v>
      </c>
      <c r="M7" s="26">
        <f t="shared" si="1"/>
        <v>-29140</v>
      </c>
      <c r="N7" s="26">
        <f t="shared" si="1"/>
        <v>-33160</v>
      </c>
      <c r="O7" s="26">
        <f t="shared" si="1"/>
        <v>-37180</v>
      </c>
      <c r="P7" s="26">
        <f t="shared" si="1"/>
        <v>-41200</v>
      </c>
      <c r="Q7" s="26">
        <f t="shared" si="1"/>
        <v>-45220</v>
      </c>
      <c r="R7" s="26">
        <f>F7</f>
        <v>0</v>
      </c>
    </row>
    <row r="8" spans="1:21" s="7" customFormat="1" ht="15" customHeight="1">
      <c r="B8" s="13" t="s">
        <v>24</v>
      </c>
      <c r="C8" s="13"/>
      <c r="D8" s="13"/>
      <c r="E8" s="15"/>
      <c r="F8" s="24">
        <f t="shared" ref="F8:R8" si="2">SUBTOTAL(9,F9:F31)</f>
        <v>-3750</v>
      </c>
      <c r="G8" s="24">
        <f t="shared" si="2"/>
        <v>-2750</v>
      </c>
      <c r="H8" s="24">
        <f t="shared" si="2"/>
        <v>-2750</v>
      </c>
      <c r="I8" s="24">
        <f t="shared" si="2"/>
        <v>-2750</v>
      </c>
      <c r="J8" s="24">
        <f t="shared" si="2"/>
        <v>-2750</v>
      </c>
      <c r="K8" s="24">
        <f t="shared" si="2"/>
        <v>-2750</v>
      </c>
      <c r="L8" s="24">
        <f t="shared" si="2"/>
        <v>-2750</v>
      </c>
      <c r="M8" s="24">
        <f t="shared" si="2"/>
        <v>-2750</v>
      </c>
      <c r="N8" s="24">
        <f t="shared" si="2"/>
        <v>-2750</v>
      </c>
      <c r="O8" s="24">
        <f t="shared" si="2"/>
        <v>-2750</v>
      </c>
      <c r="P8" s="24">
        <f t="shared" si="2"/>
        <v>-2750</v>
      </c>
      <c r="Q8" s="24">
        <f t="shared" si="2"/>
        <v>-2750</v>
      </c>
      <c r="R8" s="24">
        <f t="shared" si="2"/>
        <v>-34000</v>
      </c>
      <c r="U8" s="24"/>
    </row>
    <row r="9" spans="1:21" s="7" customFormat="1" ht="15" customHeight="1" outlineLevel="1">
      <c r="B9" s="10"/>
      <c r="C9" s="10" t="s">
        <v>25</v>
      </c>
      <c r="D9" s="10"/>
      <c r="E9" s="9"/>
      <c r="F9" s="9">
        <f t="shared" ref="F9:R9" si="3">SUBTOTAL(9,F10:F16)</f>
        <v>-3500</v>
      </c>
      <c r="G9" s="9">
        <f t="shared" si="3"/>
        <v>-2500</v>
      </c>
      <c r="H9" s="9">
        <f t="shared" si="3"/>
        <v>-2500</v>
      </c>
      <c r="I9" s="9">
        <f t="shared" si="3"/>
        <v>-2500</v>
      </c>
      <c r="J9" s="9">
        <f t="shared" si="3"/>
        <v>-2500</v>
      </c>
      <c r="K9" s="9">
        <f t="shared" si="3"/>
        <v>-2500</v>
      </c>
      <c r="L9" s="9">
        <f t="shared" si="3"/>
        <v>-2500</v>
      </c>
      <c r="M9" s="9">
        <f t="shared" si="3"/>
        <v>-2500</v>
      </c>
      <c r="N9" s="9">
        <f t="shared" si="3"/>
        <v>-2500</v>
      </c>
      <c r="O9" s="9">
        <f t="shared" si="3"/>
        <v>-2500</v>
      </c>
      <c r="P9" s="9">
        <f t="shared" si="3"/>
        <v>-2500</v>
      </c>
      <c r="Q9" s="9">
        <f t="shared" si="3"/>
        <v>-2500</v>
      </c>
      <c r="R9" s="9">
        <f t="shared" si="3"/>
        <v>-31000</v>
      </c>
      <c r="U9" s="24"/>
    </row>
    <row r="10" spans="1:21" s="7" customFormat="1" ht="15" customHeight="1" outlineLevel="2">
      <c r="B10" s="11"/>
      <c r="C10" s="11"/>
      <c r="D10" s="10" t="str">
        <f>'CashFlow Diário'!D10</f>
        <v>Salário (Líquido)</v>
      </c>
      <c r="E10" s="14"/>
      <c r="F10" s="9">
        <f>Real!F10-Metas!F10</f>
        <v>-3000</v>
      </c>
      <c r="G10" s="9">
        <f>Real!G10-Metas!G10</f>
        <v>-2000</v>
      </c>
      <c r="H10" s="9">
        <f>Real!H10-Metas!H10</f>
        <v>-2000</v>
      </c>
      <c r="I10" s="9">
        <f>Real!I10-Metas!I10</f>
        <v>-2000</v>
      </c>
      <c r="J10" s="9">
        <f>Real!J10-Metas!J10</f>
        <v>-2000</v>
      </c>
      <c r="K10" s="9">
        <f>Real!K10-Metas!K10</f>
        <v>-2000</v>
      </c>
      <c r="L10" s="9">
        <f>Real!L10-Metas!L10</f>
        <v>-2000</v>
      </c>
      <c r="M10" s="9">
        <f>Real!M10-Metas!M10</f>
        <v>-2000</v>
      </c>
      <c r="N10" s="9">
        <f>Real!N10-Metas!N10</f>
        <v>-2000</v>
      </c>
      <c r="O10" s="9">
        <f>Real!O10-Metas!O10</f>
        <v>-2000</v>
      </c>
      <c r="P10" s="9">
        <f>Real!P10-Metas!P10</f>
        <v>-2000</v>
      </c>
      <c r="Q10" s="9">
        <f>Real!Q10-Metas!Q10</f>
        <v>-2000</v>
      </c>
      <c r="R10" s="9">
        <f>SUM(F10:Q10)</f>
        <v>-25000</v>
      </c>
      <c r="U10" s="24"/>
    </row>
    <row r="11" spans="1:21" s="7" customFormat="1" ht="15" customHeight="1" outlineLevel="2">
      <c r="B11" s="11"/>
      <c r="C11" s="11"/>
      <c r="D11" s="10" t="str">
        <f>'CashFlow Diário'!D11</f>
        <v>Aluguéis</v>
      </c>
      <c r="E11" s="14"/>
      <c r="F11" s="9">
        <f>Real!F11-Metas!F11</f>
        <v>-500</v>
      </c>
      <c r="G11" s="9">
        <f>Real!G11-Metas!G11</f>
        <v>-500</v>
      </c>
      <c r="H11" s="9">
        <f>Real!H11-Metas!H11</f>
        <v>-500</v>
      </c>
      <c r="I11" s="9">
        <f>Real!I11-Metas!I11</f>
        <v>-500</v>
      </c>
      <c r="J11" s="9">
        <f>Real!J11-Metas!J11</f>
        <v>-500</v>
      </c>
      <c r="K11" s="9">
        <f>Real!K11-Metas!K11</f>
        <v>-500</v>
      </c>
      <c r="L11" s="9">
        <f>Real!L11-Metas!L11</f>
        <v>-500</v>
      </c>
      <c r="M11" s="9">
        <f>Real!M11-Metas!M11</f>
        <v>-500</v>
      </c>
      <c r="N11" s="9">
        <f>Real!N11-Metas!N11</f>
        <v>-500</v>
      </c>
      <c r="O11" s="9">
        <f>Real!O11-Metas!O11</f>
        <v>-500</v>
      </c>
      <c r="P11" s="9">
        <f>Real!P11-Metas!P11</f>
        <v>-500</v>
      </c>
      <c r="Q11" s="9">
        <f>Real!Q11-Metas!Q11</f>
        <v>-500</v>
      </c>
      <c r="R11" s="9">
        <f t="shared" ref="R11:R16" si="4">SUM(F11:Q11)</f>
        <v>-6000</v>
      </c>
      <c r="U11" s="24"/>
    </row>
    <row r="12" spans="1:21" s="7" customFormat="1" ht="15" customHeight="1" outlineLevel="2">
      <c r="B12" s="11"/>
      <c r="C12" s="11"/>
      <c r="D12" s="10" t="str">
        <f>'CashFlow Diário'!D12</f>
        <v>(vazio)</v>
      </c>
      <c r="E12" s="14"/>
      <c r="F12" s="9">
        <f>Real!F12-Metas!F12</f>
        <v>0</v>
      </c>
      <c r="G12" s="9">
        <f>Real!G12-Metas!G12</f>
        <v>0</v>
      </c>
      <c r="H12" s="9">
        <f>Real!H12-Metas!H12</f>
        <v>0</v>
      </c>
      <c r="I12" s="9">
        <f>Real!I12-Metas!I12</f>
        <v>0</v>
      </c>
      <c r="J12" s="9">
        <f>Real!J12-Metas!J12</f>
        <v>0</v>
      </c>
      <c r="K12" s="9">
        <f>Real!K12-Metas!K12</f>
        <v>0</v>
      </c>
      <c r="L12" s="9">
        <f>Real!L12-Metas!L12</f>
        <v>0</v>
      </c>
      <c r="M12" s="9">
        <f>Real!M12-Metas!M12</f>
        <v>0</v>
      </c>
      <c r="N12" s="9">
        <f>Real!N12-Metas!N12</f>
        <v>0</v>
      </c>
      <c r="O12" s="9">
        <f>Real!O12-Metas!O12</f>
        <v>0</v>
      </c>
      <c r="P12" s="9">
        <f>Real!P12-Metas!P12</f>
        <v>0</v>
      </c>
      <c r="Q12" s="9">
        <f>Real!Q12-Metas!Q12</f>
        <v>0</v>
      </c>
      <c r="R12" s="9">
        <f t="shared" ref="R12:R16" si="5">SUM(F12:Q12)</f>
        <v>0</v>
      </c>
      <c r="U12" s="24"/>
    </row>
    <row r="13" spans="1:21" s="7" customFormat="1" ht="15" customHeight="1" outlineLevel="2">
      <c r="B13" s="11"/>
      <c r="C13" s="11"/>
      <c r="D13" s="10" t="str">
        <f>'CashFlow Diário'!D13</f>
        <v>(vazio)</v>
      </c>
      <c r="E13" s="14"/>
      <c r="F13" s="9">
        <f>Real!F13-Metas!F13</f>
        <v>0</v>
      </c>
      <c r="G13" s="9">
        <f>Real!G13-Metas!G13</f>
        <v>0</v>
      </c>
      <c r="H13" s="9">
        <f>Real!H13-Metas!H13</f>
        <v>0</v>
      </c>
      <c r="I13" s="9">
        <f>Real!I13-Metas!I13</f>
        <v>0</v>
      </c>
      <c r="J13" s="9">
        <f>Real!J13-Metas!J13</f>
        <v>0</v>
      </c>
      <c r="K13" s="9">
        <f>Real!K13-Metas!K13</f>
        <v>0</v>
      </c>
      <c r="L13" s="9">
        <f>Real!L13-Metas!L13</f>
        <v>0</v>
      </c>
      <c r="M13" s="9">
        <f>Real!M13-Metas!M13</f>
        <v>0</v>
      </c>
      <c r="N13" s="9">
        <f>Real!N13-Metas!N13</f>
        <v>0</v>
      </c>
      <c r="O13" s="9">
        <f>Real!O13-Metas!O13</f>
        <v>0</v>
      </c>
      <c r="P13" s="9">
        <f>Real!P13-Metas!P13</f>
        <v>0</v>
      </c>
      <c r="Q13" s="9">
        <f>Real!Q13-Metas!Q13</f>
        <v>0</v>
      </c>
      <c r="R13" s="9">
        <f t="shared" si="5"/>
        <v>0</v>
      </c>
      <c r="U13" s="24"/>
    </row>
    <row r="14" spans="1:21" ht="15" customHeight="1" outlineLevel="2">
      <c r="A14" s="7"/>
      <c r="B14" s="11"/>
      <c r="C14" s="11"/>
      <c r="D14" s="10" t="str">
        <f>'CashFlow Diário'!D14</f>
        <v>(vazio)</v>
      </c>
      <c r="E14" s="14"/>
      <c r="F14" s="9">
        <f>Real!F14-Metas!F14</f>
        <v>0</v>
      </c>
      <c r="G14" s="9">
        <f>Real!G14-Metas!G14</f>
        <v>0</v>
      </c>
      <c r="H14" s="9">
        <f>Real!H14-Metas!H14</f>
        <v>0</v>
      </c>
      <c r="I14" s="9">
        <f>Real!I14-Metas!I14</f>
        <v>0</v>
      </c>
      <c r="J14" s="9">
        <f>Real!J14-Metas!J14</f>
        <v>0</v>
      </c>
      <c r="K14" s="9">
        <f>Real!K14-Metas!K14</f>
        <v>0</v>
      </c>
      <c r="L14" s="9">
        <f>Real!L14-Metas!L14</f>
        <v>0</v>
      </c>
      <c r="M14" s="9">
        <f>Real!M14-Metas!M14</f>
        <v>0</v>
      </c>
      <c r="N14" s="9">
        <f>Real!N14-Metas!N14</f>
        <v>0</v>
      </c>
      <c r="O14" s="9">
        <f>Real!O14-Metas!O14</f>
        <v>0</v>
      </c>
      <c r="P14" s="9">
        <f>Real!P14-Metas!P14</f>
        <v>0</v>
      </c>
      <c r="Q14" s="9">
        <f>Real!Q14-Metas!Q14</f>
        <v>0</v>
      </c>
      <c r="R14" s="9">
        <f t="shared" si="5"/>
        <v>0</v>
      </c>
      <c r="U14" s="24"/>
    </row>
    <row r="15" spans="1:21" s="7" customFormat="1" ht="15" customHeight="1" outlineLevel="2">
      <c r="B15" s="11"/>
      <c r="C15" s="11"/>
      <c r="D15" s="10" t="str">
        <f>'CashFlow Diário'!D15</f>
        <v>(vazio)</v>
      </c>
      <c r="E15" s="14"/>
      <c r="F15" s="9">
        <f>Real!F15-Metas!F15</f>
        <v>0</v>
      </c>
      <c r="G15" s="9">
        <f>Real!G15-Metas!G15</f>
        <v>0</v>
      </c>
      <c r="H15" s="9">
        <f>Real!H15-Metas!H15</f>
        <v>0</v>
      </c>
      <c r="I15" s="9">
        <f>Real!I15-Metas!I15</f>
        <v>0</v>
      </c>
      <c r="J15" s="9">
        <f>Real!J15-Metas!J15</f>
        <v>0</v>
      </c>
      <c r="K15" s="9">
        <f>Real!K15-Metas!K15</f>
        <v>0</v>
      </c>
      <c r="L15" s="9">
        <f>Real!L15-Metas!L15</f>
        <v>0</v>
      </c>
      <c r="M15" s="9">
        <f>Real!M15-Metas!M15</f>
        <v>0</v>
      </c>
      <c r="N15" s="9">
        <f>Real!N15-Metas!N15</f>
        <v>0</v>
      </c>
      <c r="O15" s="9">
        <f>Real!O15-Metas!O15</f>
        <v>0</v>
      </c>
      <c r="P15" s="9">
        <f>Real!P15-Metas!P15</f>
        <v>0</v>
      </c>
      <c r="Q15" s="9">
        <f>Real!Q15-Metas!Q15</f>
        <v>0</v>
      </c>
      <c r="R15" s="9">
        <f t="shared" si="5"/>
        <v>0</v>
      </c>
      <c r="U15" s="24"/>
    </row>
    <row r="16" spans="1:21" ht="15" customHeight="1" outlineLevel="2">
      <c r="A16" s="7"/>
      <c r="B16" s="11"/>
      <c r="C16" s="11"/>
      <c r="D16" s="10" t="str">
        <f>'CashFlow Diário'!D16</f>
        <v>(vazio)</v>
      </c>
      <c r="E16" s="14"/>
      <c r="F16" s="9">
        <f>Real!F16-Metas!F16</f>
        <v>0</v>
      </c>
      <c r="G16" s="9">
        <f>Real!G16-Metas!G16</f>
        <v>0</v>
      </c>
      <c r="H16" s="9">
        <f>Real!H16-Metas!H16</f>
        <v>0</v>
      </c>
      <c r="I16" s="9">
        <f>Real!I16-Metas!I16</f>
        <v>0</v>
      </c>
      <c r="J16" s="9">
        <f>Real!J16-Metas!J16</f>
        <v>0</v>
      </c>
      <c r="K16" s="9">
        <f>Real!K16-Metas!K16</f>
        <v>0</v>
      </c>
      <c r="L16" s="9">
        <f>Real!L16-Metas!L16</f>
        <v>0</v>
      </c>
      <c r="M16" s="9">
        <f>Real!M16-Metas!M16</f>
        <v>0</v>
      </c>
      <c r="N16" s="9">
        <f>Real!N16-Metas!N16</f>
        <v>0</v>
      </c>
      <c r="O16" s="9">
        <f>Real!O16-Metas!O16</f>
        <v>0</v>
      </c>
      <c r="P16" s="9">
        <f>Real!P16-Metas!P16</f>
        <v>0</v>
      </c>
      <c r="Q16" s="9">
        <f>Real!Q16-Metas!Q16</f>
        <v>0</v>
      </c>
      <c r="R16" s="9">
        <f t="shared" si="5"/>
        <v>0</v>
      </c>
      <c r="U16" s="24"/>
    </row>
    <row r="17" spans="1:21" s="7" customFormat="1" ht="15" customHeight="1" outlineLevel="1">
      <c r="B17" s="10"/>
      <c r="C17" s="10" t="s">
        <v>26</v>
      </c>
      <c r="D17" s="10"/>
      <c r="E17" s="9"/>
      <c r="F17" s="9">
        <f t="shared" ref="F17:R17" si="6">SUBTOTAL(9,F18:F25)</f>
        <v>-200</v>
      </c>
      <c r="G17" s="9">
        <f t="shared" si="6"/>
        <v>-200</v>
      </c>
      <c r="H17" s="9">
        <f t="shared" si="6"/>
        <v>-200</v>
      </c>
      <c r="I17" s="9">
        <f t="shared" si="6"/>
        <v>-200</v>
      </c>
      <c r="J17" s="9">
        <f t="shared" si="6"/>
        <v>-200</v>
      </c>
      <c r="K17" s="9">
        <f t="shared" si="6"/>
        <v>-200</v>
      </c>
      <c r="L17" s="9">
        <f t="shared" si="6"/>
        <v>-200</v>
      </c>
      <c r="M17" s="9">
        <f t="shared" si="6"/>
        <v>-200</v>
      </c>
      <c r="N17" s="9">
        <f t="shared" si="6"/>
        <v>-200</v>
      </c>
      <c r="O17" s="9">
        <f t="shared" si="6"/>
        <v>-200</v>
      </c>
      <c r="P17" s="9">
        <f t="shared" si="6"/>
        <v>-200</v>
      </c>
      <c r="Q17" s="9">
        <f t="shared" si="6"/>
        <v>-200</v>
      </c>
      <c r="R17" s="9">
        <f t="shared" si="6"/>
        <v>-2400</v>
      </c>
      <c r="U17" s="24"/>
    </row>
    <row r="18" spans="1:21" s="7" customFormat="1" ht="15" customHeight="1" outlineLevel="2">
      <c r="B18" s="10"/>
      <c r="C18" s="10"/>
      <c r="D18" s="10" t="str">
        <f>'CashFlow Diário'!D18</f>
        <v>13o. Salário (Líquido)</v>
      </c>
      <c r="E18" s="14"/>
      <c r="F18" s="9">
        <f>Real!F18-Metas!F18</f>
        <v>0</v>
      </c>
      <c r="G18" s="9">
        <f>Real!G18-Metas!G18</f>
        <v>0</v>
      </c>
      <c r="H18" s="9">
        <f>Real!H18-Metas!H18</f>
        <v>0</v>
      </c>
      <c r="I18" s="9">
        <f>Real!I18-Metas!I18</f>
        <v>0</v>
      </c>
      <c r="J18" s="9">
        <f>Real!J18-Metas!J18</f>
        <v>0</v>
      </c>
      <c r="K18" s="9">
        <f>Real!K18-Metas!K18</f>
        <v>0</v>
      </c>
      <c r="L18" s="9">
        <f>Real!L18-Metas!L18</f>
        <v>0</v>
      </c>
      <c r="M18" s="9">
        <f>Real!M18-Metas!M18</f>
        <v>0</v>
      </c>
      <c r="N18" s="9">
        <f>Real!N18-Metas!N18</f>
        <v>0</v>
      </c>
      <c r="O18" s="9">
        <f>Real!O18-Metas!O18</f>
        <v>0</v>
      </c>
      <c r="P18" s="9">
        <f>Real!P18-Metas!P18</f>
        <v>0</v>
      </c>
      <c r="Q18" s="9">
        <f>Real!Q18-Metas!Q18</f>
        <v>0</v>
      </c>
      <c r="R18" s="9">
        <f t="shared" ref="R18:R25" si="7">SUM(F18:Q18)</f>
        <v>0</v>
      </c>
      <c r="U18" s="24"/>
    </row>
    <row r="19" spans="1:21" ht="15" customHeight="1" outlineLevel="2">
      <c r="A19" s="7"/>
      <c r="B19" s="11"/>
      <c r="C19" s="11"/>
      <c r="D19" s="10" t="str">
        <f>'CashFlow Diário'!D19</f>
        <v>Férias</v>
      </c>
      <c r="E19" s="14"/>
      <c r="F19" s="9">
        <f>Real!F19-Metas!F19</f>
        <v>0</v>
      </c>
      <c r="G19" s="9">
        <f>Real!G19-Metas!G19</f>
        <v>0</v>
      </c>
      <c r="H19" s="9">
        <f>Real!H19-Metas!H19</f>
        <v>0</v>
      </c>
      <c r="I19" s="9">
        <f>Real!I19-Metas!I19</f>
        <v>0</v>
      </c>
      <c r="J19" s="9">
        <f>Real!J19-Metas!J19</f>
        <v>0</v>
      </c>
      <c r="K19" s="9">
        <f>Real!K19-Metas!K19</f>
        <v>0</v>
      </c>
      <c r="L19" s="9">
        <f>Real!L19-Metas!L19</f>
        <v>0</v>
      </c>
      <c r="M19" s="9">
        <f>Real!M19-Metas!M19</f>
        <v>0</v>
      </c>
      <c r="N19" s="9">
        <f>Real!N19-Metas!N19</f>
        <v>0</v>
      </c>
      <c r="O19" s="9">
        <f>Real!O19-Metas!O19</f>
        <v>0</v>
      </c>
      <c r="P19" s="9">
        <f>Real!P19-Metas!P19</f>
        <v>0</v>
      </c>
      <c r="Q19" s="9">
        <f>Real!Q19-Metas!Q19</f>
        <v>0</v>
      </c>
      <c r="R19" s="9">
        <f t="shared" si="7"/>
        <v>0</v>
      </c>
      <c r="U19" s="24"/>
    </row>
    <row r="20" spans="1:21" s="7" customFormat="1" ht="15" customHeight="1" outlineLevel="2">
      <c r="B20" s="10"/>
      <c r="C20" s="10"/>
      <c r="D20" s="10" t="str">
        <f>'CashFlow Diário'!D20</f>
        <v>Bônus e extras</v>
      </c>
      <c r="E20" s="14"/>
      <c r="F20" s="9">
        <f>Real!F20-Metas!F20</f>
        <v>-200</v>
      </c>
      <c r="G20" s="9">
        <f>Real!G20-Metas!G20</f>
        <v>-200</v>
      </c>
      <c r="H20" s="9">
        <f>Real!H20-Metas!H20</f>
        <v>-200</v>
      </c>
      <c r="I20" s="9">
        <f>Real!I20-Metas!I20</f>
        <v>-200</v>
      </c>
      <c r="J20" s="9">
        <f>Real!J20-Metas!J20</f>
        <v>-200</v>
      </c>
      <c r="K20" s="9">
        <f>Real!K20-Metas!K20</f>
        <v>-200</v>
      </c>
      <c r="L20" s="9">
        <f>Real!L20-Metas!L20</f>
        <v>-200</v>
      </c>
      <c r="M20" s="9">
        <f>Real!M20-Metas!M20</f>
        <v>-200</v>
      </c>
      <c r="N20" s="9">
        <f>Real!N20-Metas!N20</f>
        <v>-200</v>
      </c>
      <c r="O20" s="9">
        <f>Real!O20-Metas!O20</f>
        <v>-200</v>
      </c>
      <c r="P20" s="9">
        <f>Real!P20-Metas!P20</f>
        <v>-200</v>
      </c>
      <c r="Q20" s="9">
        <f>Real!Q20-Metas!Q20</f>
        <v>-200</v>
      </c>
      <c r="R20" s="9">
        <f t="shared" ref="R20:R25" si="8">SUM(F20:Q20)</f>
        <v>-2400</v>
      </c>
      <c r="U20" s="24"/>
    </row>
    <row r="21" spans="1:21" ht="15" customHeight="1" outlineLevel="2">
      <c r="A21" s="7"/>
      <c r="B21" s="11"/>
      <c r="C21" s="11"/>
      <c r="D21" s="10" t="str">
        <f>'CashFlow Diário'!D21</f>
        <v>(vazio)</v>
      </c>
      <c r="E21" s="14"/>
      <c r="F21" s="9">
        <f>Real!F21-Metas!F21</f>
        <v>0</v>
      </c>
      <c r="G21" s="9">
        <f>Real!G21-Metas!G21</f>
        <v>0</v>
      </c>
      <c r="H21" s="9">
        <f>Real!H21-Metas!H21</f>
        <v>0</v>
      </c>
      <c r="I21" s="9">
        <f>Real!I21-Metas!I21</f>
        <v>0</v>
      </c>
      <c r="J21" s="9">
        <f>Real!J21-Metas!J21</f>
        <v>0</v>
      </c>
      <c r="K21" s="9">
        <f>Real!K21-Metas!K21</f>
        <v>0</v>
      </c>
      <c r="L21" s="9">
        <f>Real!L21-Metas!L21</f>
        <v>0</v>
      </c>
      <c r="M21" s="9">
        <f>Real!M21-Metas!M21</f>
        <v>0</v>
      </c>
      <c r="N21" s="9">
        <f>Real!N21-Metas!N21</f>
        <v>0</v>
      </c>
      <c r="O21" s="9">
        <f>Real!O21-Metas!O21</f>
        <v>0</v>
      </c>
      <c r="P21" s="9">
        <f>Real!P21-Metas!P21</f>
        <v>0</v>
      </c>
      <c r="Q21" s="9">
        <f>Real!Q21-Metas!Q21</f>
        <v>0</v>
      </c>
      <c r="R21" s="9">
        <f t="shared" si="8"/>
        <v>0</v>
      </c>
      <c r="U21" s="24"/>
    </row>
    <row r="22" spans="1:21" ht="15" customHeight="1" outlineLevel="2">
      <c r="A22" s="7"/>
      <c r="B22" s="11"/>
      <c r="C22" s="11"/>
      <c r="D22" s="10" t="str">
        <f>'CashFlow Diário'!D22</f>
        <v>(vazio)</v>
      </c>
      <c r="E22" s="14"/>
      <c r="F22" s="9">
        <f>Real!F22-Metas!F22</f>
        <v>0</v>
      </c>
      <c r="G22" s="9">
        <f>Real!G22-Metas!G22</f>
        <v>0</v>
      </c>
      <c r="H22" s="9">
        <f>Real!H22-Metas!H22</f>
        <v>0</v>
      </c>
      <c r="I22" s="9">
        <f>Real!I22-Metas!I22</f>
        <v>0</v>
      </c>
      <c r="J22" s="9">
        <f>Real!J22-Metas!J22</f>
        <v>0</v>
      </c>
      <c r="K22" s="9">
        <f>Real!K22-Metas!K22</f>
        <v>0</v>
      </c>
      <c r="L22" s="9">
        <f>Real!L22-Metas!L22</f>
        <v>0</v>
      </c>
      <c r="M22" s="9">
        <f>Real!M22-Metas!M22</f>
        <v>0</v>
      </c>
      <c r="N22" s="9">
        <f>Real!N22-Metas!N22</f>
        <v>0</v>
      </c>
      <c r="O22" s="9">
        <f>Real!O22-Metas!O22</f>
        <v>0</v>
      </c>
      <c r="P22" s="9">
        <f>Real!P22-Metas!P22</f>
        <v>0</v>
      </c>
      <c r="Q22" s="9">
        <f>Real!Q22-Metas!Q22</f>
        <v>0</v>
      </c>
      <c r="R22" s="9">
        <f t="shared" si="8"/>
        <v>0</v>
      </c>
      <c r="U22" s="24"/>
    </row>
    <row r="23" spans="1:21" ht="15" customHeight="1" outlineLevel="2">
      <c r="A23" s="7"/>
      <c r="B23" s="11"/>
      <c r="C23" s="11"/>
      <c r="D23" s="10" t="str">
        <f>'CashFlow Diário'!D23</f>
        <v>(vazio)</v>
      </c>
      <c r="E23" s="14"/>
      <c r="F23" s="9">
        <f>Real!F23-Metas!F23</f>
        <v>0</v>
      </c>
      <c r="G23" s="9">
        <f>Real!G23-Metas!G23</f>
        <v>0</v>
      </c>
      <c r="H23" s="9">
        <f>Real!H23-Metas!H23</f>
        <v>0</v>
      </c>
      <c r="I23" s="9">
        <f>Real!I23-Metas!I23</f>
        <v>0</v>
      </c>
      <c r="J23" s="9">
        <f>Real!J23-Metas!J23</f>
        <v>0</v>
      </c>
      <c r="K23" s="9">
        <f>Real!K23-Metas!K23</f>
        <v>0</v>
      </c>
      <c r="L23" s="9">
        <f>Real!L23-Metas!L23</f>
        <v>0</v>
      </c>
      <c r="M23" s="9">
        <f>Real!M23-Metas!M23</f>
        <v>0</v>
      </c>
      <c r="N23" s="9">
        <f>Real!N23-Metas!N23</f>
        <v>0</v>
      </c>
      <c r="O23" s="9">
        <f>Real!O23-Metas!O23</f>
        <v>0</v>
      </c>
      <c r="P23" s="9">
        <f>Real!P23-Metas!P23</f>
        <v>0</v>
      </c>
      <c r="Q23" s="9">
        <f>Real!Q23-Metas!Q23</f>
        <v>0</v>
      </c>
      <c r="R23" s="9">
        <f t="shared" si="8"/>
        <v>0</v>
      </c>
      <c r="U23" s="24"/>
    </row>
    <row r="24" spans="1:21" ht="15" customHeight="1" outlineLevel="2">
      <c r="A24" s="7"/>
      <c r="B24" s="11"/>
      <c r="C24" s="11"/>
      <c r="D24" s="10" t="str">
        <f>'CashFlow Diário'!D24</f>
        <v>(vazio)</v>
      </c>
      <c r="E24" s="14"/>
      <c r="F24" s="9">
        <f>Real!F24-Metas!F24</f>
        <v>0</v>
      </c>
      <c r="G24" s="9">
        <f>Real!G24-Metas!G24</f>
        <v>0</v>
      </c>
      <c r="H24" s="9">
        <f>Real!H24-Metas!H24</f>
        <v>0</v>
      </c>
      <c r="I24" s="9">
        <f>Real!I24-Metas!I24</f>
        <v>0</v>
      </c>
      <c r="J24" s="9">
        <f>Real!J24-Metas!J24</f>
        <v>0</v>
      </c>
      <c r="K24" s="9">
        <f>Real!K24-Metas!K24</f>
        <v>0</v>
      </c>
      <c r="L24" s="9">
        <f>Real!L24-Metas!L24</f>
        <v>0</v>
      </c>
      <c r="M24" s="9">
        <f>Real!M24-Metas!M24</f>
        <v>0</v>
      </c>
      <c r="N24" s="9">
        <f>Real!N24-Metas!N24</f>
        <v>0</v>
      </c>
      <c r="O24" s="9">
        <f>Real!O24-Metas!O24</f>
        <v>0</v>
      </c>
      <c r="P24" s="9">
        <f>Real!P24-Metas!P24</f>
        <v>0</v>
      </c>
      <c r="Q24" s="9">
        <f>Real!Q24-Metas!Q24</f>
        <v>0</v>
      </c>
      <c r="R24" s="9">
        <f t="shared" si="8"/>
        <v>0</v>
      </c>
      <c r="U24" s="24"/>
    </row>
    <row r="25" spans="1:21" ht="15" customHeight="1" outlineLevel="2">
      <c r="A25" s="7"/>
      <c r="B25" s="11"/>
      <c r="C25" s="11"/>
      <c r="D25" s="10" t="str">
        <f>'CashFlow Diário'!D25</f>
        <v>(vazio)</v>
      </c>
      <c r="E25" s="14"/>
      <c r="F25" s="9">
        <f>Real!F25-Metas!F25</f>
        <v>0</v>
      </c>
      <c r="G25" s="9">
        <f>Real!G25-Metas!G25</f>
        <v>0</v>
      </c>
      <c r="H25" s="9">
        <f>Real!H25-Metas!H25</f>
        <v>0</v>
      </c>
      <c r="I25" s="9">
        <f>Real!I25-Metas!I25</f>
        <v>0</v>
      </c>
      <c r="J25" s="9">
        <f>Real!J25-Metas!J25</f>
        <v>0</v>
      </c>
      <c r="K25" s="9">
        <f>Real!K25-Metas!K25</f>
        <v>0</v>
      </c>
      <c r="L25" s="9">
        <f>Real!L25-Metas!L25</f>
        <v>0</v>
      </c>
      <c r="M25" s="9">
        <f>Real!M25-Metas!M25</f>
        <v>0</v>
      </c>
      <c r="N25" s="9">
        <f>Real!N25-Metas!N25</f>
        <v>0</v>
      </c>
      <c r="O25" s="9">
        <f>Real!O25-Metas!O25</f>
        <v>0</v>
      </c>
      <c r="P25" s="9">
        <f>Real!P25-Metas!P25</f>
        <v>0</v>
      </c>
      <c r="Q25" s="9">
        <f>Real!Q25-Metas!Q25</f>
        <v>0</v>
      </c>
      <c r="R25" s="9">
        <f t="shared" si="8"/>
        <v>0</v>
      </c>
      <c r="U25" s="24"/>
    </row>
    <row r="26" spans="1:21" s="7" customFormat="1" ht="15" customHeight="1" outlineLevel="1">
      <c r="B26" s="10"/>
      <c r="C26" s="10" t="s">
        <v>27</v>
      </c>
      <c r="D26" s="10"/>
      <c r="E26" s="9"/>
      <c r="F26" s="9">
        <f t="shared" ref="F26:R26" si="9">SUBTOTAL(9,F27:F31)</f>
        <v>-50</v>
      </c>
      <c r="G26" s="9">
        <f t="shared" si="9"/>
        <v>-50</v>
      </c>
      <c r="H26" s="9">
        <f t="shared" si="9"/>
        <v>-50</v>
      </c>
      <c r="I26" s="9">
        <f t="shared" si="9"/>
        <v>-50</v>
      </c>
      <c r="J26" s="9">
        <f t="shared" si="9"/>
        <v>-50</v>
      </c>
      <c r="K26" s="9">
        <f t="shared" si="9"/>
        <v>-50</v>
      </c>
      <c r="L26" s="9">
        <f t="shared" si="9"/>
        <v>-50</v>
      </c>
      <c r="M26" s="9">
        <f t="shared" si="9"/>
        <v>-50</v>
      </c>
      <c r="N26" s="9">
        <f t="shared" si="9"/>
        <v>-50</v>
      </c>
      <c r="O26" s="9">
        <f t="shared" si="9"/>
        <v>-50</v>
      </c>
      <c r="P26" s="9">
        <f t="shared" si="9"/>
        <v>-50</v>
      </c>
      <c r="Q26" s="9">
        <f t="shared" si="9"/>
        <v>-50</v>
      </c>
      <c r="R26" s="9">
        <f t="shared" si="9"/>
        <v>-600</v>
      </c>
      <c r="U26" s="24"/>
    </row>
    <row r="27" spans="1:21" ht="15" customHeight="1" outlineLevel="2">
      <c r="A27" s="7"/>
      <c r="B27" s="11"/>
      <c r="C27" s="11"/>
      <c r="D27" s="10" t="str">
        <f>'CashFlow Diário'!D27</f>
        <v>Outras Receitas</v>
      </c>
      <c r="E27" s="14"/>
      <c r="F27" s="9">
        <f>Real!F27-Metas!F27</f>
        <v>-50</v>
      </c>
      <c r="G27" s="9">
        <f>Real!G27-Metas!G27</f>
        <v>-50</v>
      </c>
      <c r="H27" s="9">
        <f>Real!H27-Metas!H27</f>
        <v>-50</v>
      </c>
      <c r="I27" s="9">
        <f>Real!I27-Metas!I27</f>
        <v>-50</v>
      </c>
      <c r="J27" s="9">
        <f>Real!J27-Metas!J27</f>
        <v>-50</v>
      </c>
      <c r="K27" s="9">
        <f>Real!K27-Metas!K27</f>
        <v>-50</v>
      </c>
      <c r="L27" s="9">
        <f>Real!L27-Metas!L27</f>
        <v>-50</v>
      </c>
      <c r="M27" s="9">
        <f>Real!M27-Metas!M27</f>
        <v>-50</v>
      </c>
      <c r="N27" s="9">
        <f>Real!N27-Metas!N27</f>
        <v>-50</v>
      </c>
      <c r="O27" s="9">
        <f>Real!O27-Metas!O27</f>
        <v>-50</v>
      </c>
      <c r="P27" s="9">
        <f>Real!P27-Metas!P27</f>
        <v>-50</v>
      </c>
      <c r="Q27" s="9">
        <f>Real!Q27-Metas!Q27</f>
        <v>-50</v>
      </c>
      <c r="R27" s="9">
        <f t="shared" ref="R27:R31" si="10">SUM(F27:Q27)</f>
        <v>-600</v>
      </c>
      <c r="U27" s="24"/>
    </row>
    <row r="28" spans="1:21" ht="15" customHeight="1" outlineLevel="2">
      <c r="A28" s="7"/>
      <c r="B28" s="11"/>
      <c r="C28" s="11"/>
      <c r="D28" s="10" t="str">
        <f>'CashFlow Diário'!D28</f>
        <v>(vazio)</v>
      </c>
      <c r="E28" s="14"/>
      <c r="F28" s="9">
        <f>Real!F28-Metas!F28</f>
        <v>0</v>
      </c>
      <c r="G28" s="9">
        <f>Real!G28-Metas!G28</f>
        <v>0</v>
      </c>
      <c r="H28" s="9">
        <f>Real!H28-Metas!H28</f>
        <v>0</v>
      </c>
      <c r="I28" s="9">
        <f>Real!I28-Metas!I28</f>
        <v>0</v>
      </c>
      <c r="J28" s="9">
        <f>Real!J28-Metas!J28</f>
        <v>0</v>
      </c>
      <c r="K28" s="9">
        <f>Real!K28-Metas!K28</f>
        <v>0</v>
      </c>
      <c r="L28" s="9">
        <f>Real!L28-Metas!L28</f>
        <v>0</v>
      </c>
      <c r="M28" s="9">
        <f>Real!M28-Metas!M28</f>
        <v>0</v>
      </c>
      <c r="N28" s="9">
        <f>Real!N28-Metas!N28</f>
        <v>0</v>
      </c>
      <c r="O28" s="9">
        <f>Real!O28-Metas!O28</f>
        <v>0</v>
      </c>
      <c r="P28" s="9">
        <f>Real!P28-Metas!P28</f>
        <v>0</v>
      </c>
      <c r="Q28" s="9">
        <f>Real!Q28-Metas!Q28</f>
        <v>0</v>
      </c>
      <c r="R28" s="9">
        <f t="shared" ref="R28:R31" si="11">SUM(F28:Q28)</f>
        <v>0</v>
      </c>
      <c r="U28" s="24"/>
    </row>
    <row r="29" spans="1:21" ht="15" customHeight="1" outlineLevel="2">
      <c r="A29" s="7"/>
      <c r="B29" s="11"/>
      <c r="C29" s="11"/>
      <c r="D29" s="10" t="str">
        <f>'CashFlow Diário'!D29</f>
        <v>(vazio)</v>
      </c>
      <c r="E29" s="14"/>
      <c r="F29" s="9">
        <f>Real!F29-Metas!F29</f>
        <v>0</v>
      </c>
      <c r="G29" s="9">
        <f>Real!G29-Metas!G29</f>
        <v>0</v>
      </c>
      <c r="H29" s="9">
        <f>Real!H29-Metas!H29</f>
        <v>0</v>
      </c>
      <c r="I29" s="9">
        <f>Real!I29-Metas!I29</f>
        <v>0</v>
      </c>
      <c r="J29" s="9">
        <f>Real!J29-Metas!J29</f>
        <v>0</v>
      </c>
      <c r="K29" s="9">
        <f>Real!K29-Metas!K29</f>
        <v>0</v>
      </c>
      <c r="L29" s="9">
        <f>Real!L29-Metas!L29</f>
        <v>0</v>
      </c>
      <c r="M29" s="9">
        <f>Real!M29-Metas!M29</f>
        <v>0</v>
      </c>
      <c r="N29" s="9">
        <f>Real!N29-Metas!N29</f>
        <v>0</v>
      </c>
      <c r="O29" s="9">
        <f>Real!O29-Metas!O29</f>
        <v>0</v>
      </c>
      <c r="P29" s="9">
        <f>Real!P29-Metas!P29</f>
        <v>0</v>
      </c>
      <c r="Q29" s="9">
        <f>Real!Q29-Metas!Q29</f>
        <v>0</v>
      </c>
      <c r="R29" s="9">
        <f t="shared" si="11"/>
        <v>0</v>
      </c>
      <c r="U29" s="24"/>
    </row>
    <row r="30" spans="1:21" ht="15" customHeight="1" outlineLevel="2">
      <c r="A30" s="7"/>
      <c r="B30" s="11"/>
      <c r="C30" s="11"/>
      <c r="D30" s="10" t="str">
        <f>'CashFlow Diário'!D30</f>
        <v>(vazio)</v>
      </c>
      <c r="E30" s="14"/>
      <c r="F30" s="9">
        <f>Real!F30-Metas!F30</f>
        <v>0</v>
      </c>
      <c r="G30" s="9">
        <f>Real!G30-Metas!G30</f>
        <v>0</v>
      </c>
      <c r="H30" s="9">
        <f>Real!H30-Metas!H30</f>
        <v>0</v>
      </c>
      <c r="I30" s="9">
        <f>Real!I30-Metas!I30</f>
        <v>0</v>
      </c>
      <c r="J30" s="9">
        <f>Real!J30-Metas!J30</f>
        <v>0</v>
      </c>
      <c r="K30" s="9">
        <f>Real!K30-Metas!K30</f>
        <v>0</v>
      </c>
      <c r="L30" s="9">
        <f>Real!L30-Metas!L30</f>
        <v>0</v>
      </c>
      <c r="M30" s="9">
        <f>Real!M30-Metas!M30</f>
        <v>0</v>
      </c>
      <c r="N30" s="9">
        <f>Real!N30-Metas!N30</f>
        <v>0</v>
      </c>
      <c r="O30" s="9">
        <f>Real!O30-Metas!O30</f>
        <v>0</v>
      </c>
      <c r="P30" s="9">
        <f>Real!P30-Metas!P30</f>
        <v>0</v>
      </c>
      <c r="Q30" s="9">
        <f>Real!Q30-Metas!Q30</f>
        <v>0</v>
      </c>
      <c r="R30" s="9">
        <f t="shared" si="11"/>
        <v>0</v>
      </c>
      <c r="U30" s="24"/>
    </row>
    <row r="31" spans="1:21" ht="15" customHeight="1" outlineLevel="2">
      <c r="A31" s="7"/>
      <c r="B31" s="11"/>
      <c r="C31" s="11"/>
      <c r="D31" s="10" t="str">
        <f>'CashFlow Diário'!D31</f>
        <v>(vazio)</v>
      </c>
      <c r="E31" s="14"/>
      <c r="F31" s="9">
        <f>Real!F31-Metas!F31</f>
        <v>0</v>
      </c>
      <c r="G31" s="9">
        <f>Real!G31-Metas!G31</f>
        <v>0</v>
      </c>
      <c r="H31" s="9">
        <f>Real!H31-Metas!H31</f>
        <v>0</v>
      </c>
      <c r="I31" s="9">
        <f>Real!I31-Metas!I31</f>
        <v>0</v>
      </c>
      <c r="J31" s="9">
        <f>Real!J31-Metas!J31</f>
        <v>0</v>
      </c>
      <c r="K31" s="9">
        <f>Real!K31-Metas!K31</f>
        <v>0</v>
      </c>
      <c r="L31" s="9">
        <f>Real!L31-Metas!L31</f>
        <v>0</v>
      </c>
      <c r="M31" s="9">
        <f>Real!M31-Metas!M31</f>
        <v>0</v>
      </c>
      <c r="N31" s="9">
        <f>Real!N31-Metas!N31</f>
        <v>0</v>
      </c>
      <c r="O31" s="9">
        <f>Real!O31-Metas!O31</f>
        <v>0</v>
      </c>
      <c r="P31" s="9">
        <f>Real!P31-Metas!P31</f>
        <v>0</v>
      </c>
      <c r="Q31" s="9">
        <f>Real!Q31-Metas!Q31</f>
        <v>0</v>
      </c>
      <c r="R31" s="9">
        <f t="shared" si="11"/>
        <v>0</v>
      </c>
      <c r="U31" s="24"/>
    </row>
    <row r="32" spans="1:21" s="7" customFormat="1" ht="15" customHeight="1">
      <c r="B32" s="13" t="s">
        <v>15</v>
      </c>
      <c r="C32" s="13"/>
      <c r="D32" s="13"/>
      <c r="E32" s="15"/>
      <c r="F32" s="24">
        <f t="shared" ref="F32:R32" si="12">SUBTOTAL(9,F33:F42)</f>
        <v>-300</v>
      </c>
      <c r="G32" s="24">
        <f t="shared" si="12"/>
        <v>-300</v>
      </c>
      <c r="H32" s="24">
        <f t="shared" si="12"/>
        <v>-300</v>
      </c>
      <c r="I32" s="24">
        <f t="shared" si="12"/>
        <v>-300</v>
      </c>
      <c r="J32" s="24">
        <f t="shared" si="12"/>
        <v>-300</v>
      </c>
      <c r="K32" s="24">
        <f t="shared" si="12"/>
        <v>-300</v>
      </c>
      <c r="L32" s="24">
        <f t="shared" si="12"/>
        <v>-300</v>
      </c>
      <c r="M32" s="24">
        <f t="shared" si="12"/>
        <v>-300</v>
      </c>
      <c r="N32" s="24">
        <f t="shared" si="12"/>
        <v>-300</v>
      </c>
      <c r="O32" s="24">
        <f t="shared" si="12"/>
        <v>-300</v>
      </c>
      <c r="P32" s="24">
        <f t="shared" si="12"/>
        <v>-300</v>
      </c>
      <c r="Q32" s="24">
        <f t="shared" si="12"/>
        <v>-300</v>
      </c>
      <c r="R32" s="24">
        <f t="shared" si="12"/>
        <v>-3600</v>
      </c>
      <c r="U32" s="24"/>
    </row>
    <row r="33" spans="2:21" s="7" customFormat="1" ht="15" customHeight="1" outlineLevel="1">
      <c r="B33" s="10"/>
      <c r="C33" s="10" t="s">
        <v>41</v>
      </c>
      <c r="D33" s="10"/>
      <c r="E33" s="9"/>
      <c r="F33" s="9">
        <f t="shared" ref="F33:R33" si="13">SUBTOTAL(9,F34:F36)</f>
        <v>-100</v>
      </c>
      <c r="G33" s="9">
        <f t="shared" si="13"/>
        <v>-100</v>
      </c>
      <c r="H33" s="9">
        <f t="shared" si="13"/>
        <v>-100</v>
      </c>
      <c r="I33" s="9">
        <f t="shared" si="13"/>
        <v>-100</v>
      </c>
      <c r="J33" s="9">
        <f t="shared" si="13"/>
        <v>-100</v>
      </c>
      <c r="K33" s="9">
        <f t="shared" si="13"/>
        <v>-100</v>
      </c>
      <c r="L33" s="9">
        <f t="shared" si="13"/>
        <v>-100</v>
      </c>
      <c r="M33" s="9">
        <f t="shared" si="13"/>
        <v>-100</v>
      </c>
      <c r="N33" s="9">
        <f t="shared" si="13"/>
        <v>-100</v>
      </c>
      <c r="O33" s="9">
        <f t="shared" si="13"/>
        <v>-100</v>
      </c>
      <c r="P33" s="9">
        <f t="shared" si="13"/>
        <v>-100</v>
      </c>
      <c r="Q33" s="9">
        <f t="shared" si="13"/>
        <v>-100</v>
      </c>
      <c r="R33" s="9">
        <f t="shared" si="13"/>
        <v>-1200</v>
      </c>
      <c r="U33" s="24"/>
    </row>
    <row r="34" spans="2:21" s="7" customFormat="1" ht="15" customHeight="1" outlineLevel="2">
      <c r="B34" s="11"/>
      <c r="C34" s="11"/>
      <c r="D34" s="10" t="str">
        <f>'CashFlow Diário'!D34</f>
        <v>Poupança</v>
      </c>
      <c r="E34" s="14"/>
      <c r="F34" s="9">
        <f>Real!F34-Metas!F34</f>
        <v>-100</v>
      </c>
      <c r="G34" s="9">
        <f>Real!G34-Metas!G34</f>
        <v>-100</v>
      </c>
      <c r="H34" s="9">
        <f>Real!H34-Metas!H34</f>
        <v>-100</v>
      </c>
      <c r="I34" s="9">
        <f>Real!I34-Metas!I34</f>
        <v>-100</v>
      </c>
      <c r="J34" s="9">
        <f>Real!J34-Metas!J34</f>
        <v>-100</v>
      </c>
      <c r="K34" s="9">
        <f>Real!K34-Metas!K34</f>
        <v>-100</v>
      </c>
      <c r="L34" s="9">
        <f>Real!L34-Metas!L34</f>
        <v>-100</v>
      </c>
      <c r="M34" s="9">
        <f>Real!M34-Metas!M34</f>
        <v>-100</v>
      </c>
      <c r="N34" s="9">
        <f>Real!N34-Metas!N34</f>
        <v>-100</v>
      </c>
      <c r="O34" s="9">
        <f>Real!O34-Metas!O34</f>
        <v>-100</v>
      </c>
      <c r="P34" s="9">
        <f>Real!P34-Metas!P34</f>
        <v>-100</v>
      </c>
      <c r="Q34" s="9">
        <f>Real!Q34-Metas!Q34</f>
        <v>-100</v>
      </c>
      <c r="R34" s="9">
        <f t="shared" ref="R34:R36" si="14">SUM(F34:Q34)</f>
        <v>-1200</v>
      </c>
      <c r="U34" s="24"/>
    </row>
    <row r="35" spans="2:21" s="7" customFormat="1" ht="15" customHeight="1" outlineLevel="2">
      <c r="B35" s="11"/>
      <c r="C35" s="11"/>
      <c r="D35" s="10" t="str">
        <f>'CashFlow Diário'!D35</f>
        <v>(vazio)</v>
      </c>
      <c r="E35" s="14"/>
      <c r="F35" s="9">
        <f>Real!F35-Metas!F35</f>
        <v>0</v>
      </c>
      <c r="G35" s="9">
        <f>Real!G35-Metas!G35</f>
        <v>0</v>
      </c>
      <c r="H35" s="9">
        <f>Real!H35-Metas!H35</f>
        <v>0</v>
      </c>
      <c r="I35" s="9">
        <f>Real!I35-Metas!I35</f>
        <v>0</v>
      </c>
      <c r="J35" s="9">
        <f>Real!J35-Metas!J35</f>
        <v>0</v>
      </c>
      <c r="K35" s="9">
        <f>Real!K35-Metas!K35</f>
        <v>0</v>
      </c>
      <c r="L35" s="9">
        <f>Real!L35-Metas!L35</f>
        <v>0</v>
      </c>
      <c r="M35" s="9">
        <f>Real!M35-Metas!M35</f>
        <v>0</v>
      </c>
      <c r="N35" s="9">
        <f>Real!N35-Metas!N35</f>
        <v>0</v>
      </c>
      <c r="O35" s="9">
        <f>Real!O35-Metas!O35</f>
        <v>0</v>
      </c>
      <c r="P35" s="9">
        <f>Real!P35-Metas!P35</f>
        <v>0</v>
      </c>
      <c r="Q35" s="9">
        <f>Real!Q35-Metas!Q35</f>
        <v>0</v>
      </c>
      <c r="R35" s="9">
        <f t="shared" si="14"/>
        <v>0</v>
      </c>
      <c r="U35" s="24"/>
    </row>
    <row r="36" spans="2:21" s="7" customFormat="1" ht="15" customHeight="1" outlineLevel="2">
      <c r="B36" s="11"/>
      <c r="C36" s="11"/>
      <c r="D36" s="10" t="str">
        <f>'CashFlow Diário'!D36</f>
        <v>(vazio)</v>
      </c>
      <c r="E36" s="14"/>
      <c r="F36" s="9">
        <f>Real!F36-Metas!F36</f>
        <v>0</v>
      </c>
      <c r="G36" s="9">
        <f>Real!G36-Metas!G36</f>
        <v>0</v>
      </c>
      <c r="H36" s="9">
        <f>Real!H36-Metas!H36</f>
        <v>0</v>
      </c>
      <c r="I36" s="9">
        <f>Real!I36-Metas!I36</f>
        <v>0</v>
      </c>
      <c r="J36" s="9">
        <f>Real!J36-Metas!J36</f>
        <v>0</v>
      </c>
      <c r="K36" s="9">
        <f>Real!K36-Metas!K36</f>
        <v>0</v>
      </c>
      <c r="L36" s="9">
        <f>Real!L36-Metas!L36</f>
        <v>0</v>
      </c>
      <c r="M36" s="9">
        <f>Real!M36-Metas!M36</f>
        <v>0</v>
      </c>
      <c r="N36" s="9">
        <f>Real!N36-Metas!N36</f>
        <v>0</v>
      </c>
      <c r="O36" s="9">
        <f>Real!O36-Metas!O36</f>
        <v>0</v>
      </c>
      <c r="P36" s="9">
        <f>Real!P36-Metas!P36</f>
        <v>0</v>
      </c>
      <c r="Q36" s="9">
        <f>Real!Q36-Metas!Q36</f>
        <v>0</v>
      </c>
      <c r="R36" s="9">
        <f t="shared" si="14"/>
        <v>0</v>
      </c>
      <c r="U36" s="24"/>
    </row>
    <row r="37" spans="2:21" s="7" customFormat="1" ht="15" customHeight="1" outlineLevel="1">
      <c r="B37" s="10"/>
      <c r="C37" s="10" t="s">
        <v>40</v>
      </c>
      <c r="D37" s="10"/>
      <c r="E37" s="9"/>
      <c r="F37" s="9">
        <f t="shared" ref="F37:R37" si="15">SUBTOTAL(9,F38:F42)</f>
        <v>-200</v>
      </c>
      <c r="G37" s="9">
        <f t="shared" si="15"/>
        <v>-200</v>
      </c>
      <c r="H37" s="9">
        <f t="shared" si="15"/>
        <v>-200</v>
      </c>
      <c r="I37" s="9">
        <f t="shared" si="15"/>
        <v>-200</v>
      </c>
      <c r="J37" s="9">
        <f t="shared" si="15"/>
        <v>-200</v>
      </c>
      <c r="K37" s="9">
        <f t="shared" si="15"/>
        <v>-200</v>
      </c>
      <c r="L37" s="9">
        <f t="shared" si="15"/>
        <v>-200</v>
      </c>
      <c r="M37" s="9">
        <f t="shared" si="15"/>
        <v>-200</v>
      </c>
      <c r="N37" s="9">
        <f t="shared" si="15"/>
        <v>-200</v>
      </c>
      <c r="O37" s="9">
        <f t="shared" si="15"/>
        <v>-200</v>
      </c>
      <c r="P37" s="9">
        <f t="shared" si="15"/>
        <v>-200</v>
      </c>
      <c r="Q37" s="9">
        <f t="shared" si="15"/>
        <v>-200</v>
      </c>
      <c r="R37" s="9">
        <f t="shared" si="15"/>
        <v>-2400</v>
      </c>
      <c r="U37" s="24"/>
    </row>
    <row r="38" spans="2:21" s="7" customFormat="1" ht="15" customHeight="1" outlineLevel="2">
      <c r="B38" s="11"/>
      <c r="C38" s="11"/>
      <c r="D38" s="10" t="str">
        <f>'CashFlow Diário'!D38</f>
        <v>Investimento A</v>
      </c>
      <c r="E38" s="14"/>
      <c r="F38" s="9">
        <f>Real!F38-Metas!F38</f>
        <v>-100</v>
      </c>
      <c r="G38" s="9">
        <f>Real!G38-Metas!G38</f>
        <v>-100</v>
      </c>
      <c r="H38" s="9">
        <f>Real!H38-Metas!H38</f>
        <v>-100</v>
      </c>
      <c r="I38" s="9">
        <f>Real!I38-Metas!I38</f>
        <v>-100</v>
      </c>
      <c r="J38" s="9">
        <f>Real!J38-Metas!J38</f>
        <v>-100</v>
      </c>
      <c r="K38" s="9">
        <f>Real!K38-Metas!K38</f>
        <v>-100</v>
      </c>
      <c r="L38" s="9">
        <f>Real!L38-Metas!L38</f>
        <v>-100</v>
      </c>
      <c r="M38" s="9">
        <f>Real!M38-Metas!M38</f>
        <v>-100</v>
      </c>
      <c r="N38" s="9">
        <f>Real!N38-Metas!N38</f>
        <v>-100</v>
      </c>
      <c r="O38" s="9">
        <f>Real!O38-Metas!O38</f>
        <v>-100</v>
      </c>
      <c r="P38" s="9">
        <f>Real!P38-Metas!P38</f>
        <v>-100</v>
      </c>
      <c r="Q38" s="9">
        <f>Real!Q38-Metas!Q38</f>
        <v>-100</v>
      </c>
      <c r="R38" s="9">
        <f t="shared" ref="R38:R42" si="16">SUM(F38:Q38)</f>
        <v>-1200</v>
      </c>
      <c r="U38" s="24"/>
    </row>
    <row r="39" spans="2:21" s="7" customFormat="1" ht="15" customHeight="1" outlineLevel="2">
      <c r="B39" s="11"/>
      <c r="C39" s="11"/>
      <c r="D39" s="10" t="str">
        <f>'CashFlow Diário'!D39</f>
        <v>Investimento B</v>
      </c>
      <c r="E39" s="14"/>
      <c r="F39" s="9">
        <f>Real!F39-Metas!F39</f>
        <v>-50</v>
      </c>
      <c r="G39" s="9">
        <f>Real!G39-Metas!G39</f>
        <v>-50</v>
      </c>
      <c r="H39" s="9">
        <f>Real!H39-Metas!H39</f>
        <v>-50</v>
      </c>
      <c r="I39" s="9">
        <f>Real!I39-Metas!I39</f>
        <v>-50</v>
      </c>
      <c r="J39" s="9">
        <f>Real!J39-Metas!J39</f>
        <v>-50</v>
      </c>
      <c r="K39" s="9">
        <f>Real!K39-Metas!K39</f>
        <v>-50</v>
      </c>
      <c r="L39" s="9">
        <f>Real!L39-Metas!L39</f>
        <v>-50</v>
      </c>
      <c r="M39" s="9">
        <f>Real!M39-Metas!M39</f>
        <v>-50</v>
      </c>
      <c r="N39" s="9">
        <f>Real!N39-Metas!N39</f>
        <v>-50</v>
      </c>
      <c r="O39" s="9">
        <f>Real!O39-Metas!O39</f>
        <v>-50</v>
      </c>
      <c r="P39" s="9">
        <f>Real!P39-Metas!P39</f>
        <v>-50</v>
      </c>
      <c r="Q39" s="9">
        <f>Real!Q39-Metas!Q39</f>
        <v>-50</v>
      </c>
      <c r="R39" s="9">
        <f t="shared" si="16"/>
        <v>-600</v>
      </c>
      <c r="U39" s="24"/>
    </row>
    <row r="40" spans="2:21" s="7" customFormat="1" ht="15" customHeight="1" outlineLevel="2">
      <c r="B40" s="11"/>
      <c r="C40" s="11"/>
      <c r="D40" s="10" t="str">
        <f>'CashFlow Diário'!D40</f>
        <v>Investimento C</v>
      </c>
      <c r="E40" s="14"/>
      <c r="F40" s="9">
        <f>Real!F40-Metas!F40</f>
        <v>-50</v>
      </c>
      <c r="G40" s="9">
        <f>Real!G40-Metas!G40</f>
        <v>-50</v>
      </c>
      <c r="H40" s="9">
        <f>Real!H40-Metas!H40</f>
        <v>-50</v>
      </c>
      <c r="I40" s="9">
        <f>Real!I40-Metas!I40</f>
        <v>-50</v>
      </c>
      <c r="J40" s="9">
        <f>Real!J40-Metas!J40</f>
        <v>-50</v>
      </c>
      <c r="K40" s="9">
        <f>Real!K40-Metas!K40</f>
        <v>-50</v>
      </c>
      <c r="L40" s="9">
        <f>Real!L40-Metas!L40</f>
        <v>-50</v>
      </c>
      <c r="M40" s="9">
        <f>Real!M40-Metas!M40</f>
        <v>-50</v>
      </c>
      <c r="N40" s="9">
        <f>Real!N40-Metas!N40</f>
        <v>-50</v>
      </c>
      <c r="O40" s="9">
        <f>Real!O40-Metas!O40</f>
        <v>-50</v>
      </c>
      <c r="P40" s="9">
        <f>Real!P40-Metas!P40</f>
        <v>-50</v>
      </c>
      <c r="Q40" s="9">
        <f>Real!Q40-Metas!Q40</f>
        <v>-50</v>
      </c>
      <c r="R40" s="9">
        <f t="shared" si="16"/>
        <v>-600</v>
      </c>
      <c r="U40" s="24"/>
    </row>
    <row r="41" spans="2:21" s="7" customFormat="1" ht="15" customHeight="1" outlineLevel="2">
      <c r="B41" s="11"/>
      <c r="C41" s="11"/>
      <c r="D41" s="10" t="str">
        <f>'CashFlow Diário'!D41</f>
        <v>(vazio)</v>
      </c>
      <c r="E41" s="14"/>
      <c r="F41" s="9">
        <f>Real!F41-Metas!F41</f>
        <v>0</v>
      </c>
      <c r="G41" s="9">
        <f>Real!G41-Metas!G41</f>
        <v>0</v>
      </c>
      <c r="H41" s="9">
        <f>Real!H41-Metas!H41</f>
        <v>0</v>
      </c>
      <c r="I41" s="9">
        <f>Real!I41-Metas!I41</f>
        <v>0</v>
      </c>
      <c r="J41" s="9">
        <f>Real!J41-Metas!J41</f>
        <v>0</v>
      </c>
      <c r="K41" s="9">
        <f>Real!K41-Metas!K41</f>
        <v>0</v>
      </c>
      <c r="L41" s="9">
        <f>Real!L41-Metas!L41</f>
        <v>0</v>
      </c>
      <c r="M41" s="9">
        <f>Real!M41-Metas!M41</f>
        <v>0</v>
      </c>
      <c r="N41" s="9">
        <f>Real!N41-Metas!N41</f>
        <v>0</v>
      </c>
      <c r="O41" s="9">
        <f>Real!O41-Metas!O41</f>
        <v>0</v>
      </c>
      <c r="P41" s="9">
        <f>Real!P41-Metas!P41</f>
        <v>0</v>
      </c>
      <c r="Q41" s="9">
        <f>Real!Q41-Metas!Q41</f>
        <v>0</v>
      </c>
      <c r="R41" s="9">
        <f t="shared" si="16"/>
        <v>0</v>
      </c>
      <c r="U41" s="24"/>
    </row>
    <row r="42" spans="2:21" s="7" customFormat="1" ht="15" customHeight="1" outlineLevel="2">
      <c r="B42" s="11"/>
      <c r="C42" s="11"/>
      <c r="D42" s="10" t="str">
        <f>'CashFlow Diário'!D42</f>
        <v>(vazio)</v>
      </c>
      <c r="E42" s="14"/>
      <c r="F42" s="9">
        <f>Real!F42-Metas!F42</f>
        <v>0</v>
      </c>
      <c r="G42" s="9">
        <f>Real!G42-Metas!G42</f>
        <v>0</v>
      </c>
      <c r="H42" s="9">
        <f>Real!H42-Metas!H42</f>
        <v>0</v>
      </c>
      <c r="I42" s="9">
        <f>Real!I42-Metas!I42</f>
        <v>0</v>
      </c>
      <c r="J42" s="9">
        <f>Real!J42-Metas!J42</f>
        <v>0</v>
      </c>
      <c r="K42" s="9">
        <f>Real!K42-Metas!K42</f>
        <v>0</v>
      </c>
      <c r="L42" s="9">
        <f>Real!L42-Metas!L42</f>
        <v>0</v>
      </c>
      <c r="M42" s="9">
        <f>Real!M42-Metas!M42</f>
        <v>0</v>
      </c>
      <c r="N42" s="9">
        <f>Real!N42-Metas!N42</f>
        <v>0</v>
      </c>
      <c r="O42" s="9">
        <f>Real!O42-Metas!O42</f>
        <v>0</v>
      </c>
      <c r="P42" s="9">
        <f>Real!P42-Metas!P42</f>
        <v>0</v>
      </c>
      <c r="Q42" s="9">
        <f>Real!Q42-Metas!Q42</f>
        <v>0</v>
      </c>
      <c r="R42" s="9">
        <f t="shared" si="16"/>
        <v>0</v>
      </c>
      <c r="U42" s="24"/>
    </row>
    <row r="43" spans="2:21" s="7" customFormat="1" ht="15" customHeight="1">
      <c r="B43" s="13" t="s">
        <v>14</v>
      </c>
      <c r="C43" s="13"/>
      <c r="D43" s="13"/>
      <c r="E43" s="15"/>
      <c r="F43" s="24">
        <f t="shared" ref="F43:R43" si="17">SUBTOTAL(9,F44:F65)</f>
        <v>1570</v>
      </c>
      <c r="G43" s="24">
        <f t="shared" si="17"/>
        <v>1570</v>
      </c>
      <c r="H43" s="24">
        <f t="shared" si="17"/>
        <v>1570</v>
      </c>
      <c r="I43" s="24">
        <f t="shared" si="17"/>
        <v>1570</v>
      </c>
      <c r="J43" s="24">
        <f t="shared" si="17"/>
        <v>1570</v>
      </c>
      <c r="K43" s="24">
        <f t="shared" si="17"/>
        <v>1570</v>
      </c>
      <c r="L43" s="24">
        <f t="shared" si="17"/>
        <v>1570</v>
      </c>
      <c r="M43" s="24">
        <f t="shared" si="17"/>
        <v>1570</v>
      </c>
      <c r="N43" s="24">
        <f t="shared" si="17"/>
        <v>1570</v>
      </c>
      <c r="O43" s="24">
        <f t="shared" si="17"/>
        <v>1570</v>
      </c>
      <c r="P43" s="24">
        <f t="shared" si="17"/>
        <v>1570</v>
      </c>
      <c r="Q43" s="24">
        <f t="shared" si="17"/>
        <v>1570</v>
      </c>
      <c r="R43" s="24">
        <f t="shared" si="17"/>
        <v>18840</v>
      </c>
      <c r="U43" s="24"/>
    </row>
    <row r="44" spans="2:21" s="7" customFormat="1" ht="15" customHeight="1" outlineLevel="1">
      <c r="B44" s="10"/>
      <c r="C44" s="10" t="s">
        <v>34</v>
      </c>
      <c r="D44" s="10"/>
      <c r="E44" s="9"/>
      <c r="F44" s="9">
        <f t="shared" ref="F44:R44" si="18">SUBTOTAL(9,F45:F56)</f>
        <v>1410</v>
      </c>
      <c r="G44" s="9">
        <f t="shared" si="18"/>
        <v>1410</v>
      </c>
      <c r="H44" s="9">
        <f t="shared" si="18"/>
        <v>1410</v>
      </c>
      <c r="I44" s="9">
        <f t="shared" si="18"/>
        <v>1410</v>
      </c>
      <c r="J44" s="9">
        <f t="shared" si="18"/>
        <v>1410</v>
      </c>
      <c r="K44" s="9">
        <f t="shared" si="18"/>
        <v>1410</v>
      </c>
      <c r="L44" s="9">
        <f t="shared" si="18"/>
        <v>1410</v>
      </c>
      <c r="M44" s="9">
        <f t="shared" si="18"/>
        <v>1410</v>
      </c>
      <c r="N44" s="9">
        <f t="shared" si="18"/>
        <v>1410</v>
      </c>
      <c r="O44" s="9">
        <f t="shared" si="18"/>
        <v>1410</v>
      </c>
      <c r="P44" s="9">
        <f t="shared" si="18"/>
        <v>1410</v>
      </c>
      <c r="Q44" s="9">
        <f t="shared" si="18"/>
        <v>1410</v>
      </c>
      <c r="R44" s="9">
        <f t="shared" si="18"/>
        <v>16920</v>
      </c>
      <c r="U44" s="24"/>
    </row>
    <row r="45" spans="2:21" s="7" customFormat="1" ht="15" customHeight="1" outlineLevel="2">
      <c r="B45" s="11"/>
      <c r="C45" s="11"/>
      <c r="D45" s="10" t="str">
        <f>'CashFlow Diário'!D45</f>
        <v>Moradia</v>
      </c>
      <c r="E45" s="14"/>
      <c r="F45" s="9">
        <f>Metas!F45-Real!F45</f>
        <v>300</v>
      </c>
      <c r="G45" s="9">
        <f>Metas!G45-Real!G45</f>
        <v>300</v>
      </c>
      <c r="H45" s="9">
        <f>Metas!H45-Real!H45</f>
        <v>300</v>
      </c>
      <c r="I45" s="9">
        <f>Metas!I45-Real!I45</f>
        <v>300</v>
      </c>
      <c r="J45" s="9">
        <f>Metas!J45-Real!J45</f>
        <v>300</v>
      </c>
      <c r="K45" s="9">
        <f>Metas!K45-Real!K45</f>
        <v>300</v>
      </c>
      <c r="L45" s="9">
        <f>Metas!L45-Real!L45</f>
        <v>300</v>
      </c>
      <c r="M45" s="9">
        <f>Metas!M45-Real!M45</f>
        <v>300</v>
      </c>
      <c r="N45" s="9">
        <f>Metas!N45-Real!N45</f>
        <v>300</v>
      </c>
      <c r="O45" s="9">
        <f>Metas!O45-Real!O45</f>
        <v>300</v>
      </c>
      <c r="P45" s="9">
        <f>Metas!P45-Real!P45</f>
        <v>300</v>
      </c>
      <c r="Q45" s="9">
        <f>Metas!Q45-Real!Q45</f>
        <v>300</v>
      </c>
      <c r="R45" s="9">
        <f>Metas!R45-Real!R45</f>
        <v>3600</v>
      </c>
      <c r="U45" s="24"/>
    </row>
    <row r="46" spans="2:21" s="7" customFormat="1" ht="15" customHeight="1" outlineLevel="2">
      <c r="B46" s="11"/>
      <c r="C46" s="11"/>
      <c r="D46" s="10" t="str">
        <f>'CashFlow Diário'!D46</f>
        <v>Utilidades</v>
      </c>
      <c r="E46" s="14"/>
      <c r="F46" s="9">
        <f>Metas!F46-Real!F46</f>
        <v>10</v>
      </c>
      <c r="G46" s="9">
        <f>Metas!G46-Real!G46</f>
        <v>10</v>
      </c>
      <c r="H46" s="9">
        <f>Metas!H46-Real!H46</f>
        <v>10</v>
      </c>
      <c r="I46" s="9">
        <f>Metas!I46-Real!I46</f>
        <v>10</v>
      </c>
      <c r="J46" s="9">
        <f>Metas!J46-Real!J46</f>
        <v>10</v>
      </c>
      <c r="K46" s="9">
        <f>Metas!K46-Real!K46</f>
        <v>10</v>
      </c>
      <c r="L46" s="9">
        <f>Metas!L46-Real!L46</f>
        <v>10</v>
      </c>
      <c r="M46" s="9">
        <f>Metas!M46-Real!M46</f>
        <v>10</v>
      </c>
      <c r="N46" s="9">
        <f>Metas!N46-Real!N46</f>
        <v>10</v>
      </c>
      <c r="O46" s="9">
        <f>Metas!O46-Real!O46</f>
        <v>10</v>
      </c>
      <c r="P46" s="9">
        <f>Metas!P46-Real!P46</f>
        <v>10</v>
      </c>
      <c r="Q46" s="9">
        <f>Metas!Q46-Real!Q46</f>
        <v>10</v>
      </c>
      <c r="R46" s="9">
        <f>Metas!R46-Real!R46</f>
        <v>120</v>
      </c>
      <c r="U46" s="24"/>
    </row>
    <row r="47" spans="2:21" s="7" customFormat="1" ht="15" customHeight="1" outlineLevel="2">
      <c r="B47" s="11"/>
      <c r="C47" s="11"/>
      <c r="D47" s="10" t="str">
        <f>'CashFlow Diário'!D47</f>
        <v>Comunicação</v>
      </c>
      <c r="E47" s="14"/>
      <c r="F47" s="9">
        <f>Metas!F47-Real!F47</f>
        <v>50</v>
      </c>
      <c r="G47" s="9">
        <f>Metas!G47-Real!G47</f>
        <v>50</v>
      </c>
      <c r="H47" s="9">
        <f>Metas!H47-Real!H47</f>
        <v>50</v>
      </c>
      <c r="I47" s="9">
        <f>Metas!I47-Real!I47</f>
        <v>50</v>
      </c>
      <c r="J47" s="9">
        <f>Metas!J47-Real!J47</f>
        <v>50</v>
      </c>
      <c r="K47" s="9">
        <f>Metas!K47-Real!K47</f>
        <v>50</v>
      </c>
      <c r="L47" s="9">
        <f>Metas!L47-Real!L47</f>
        <v>50</v>
      </c>
      <c r="M47" s="9">
        <f>Metas!M47-Real!M47</f>
        <v>50</v>
      </c>
      <c r="N47" s="9">
        <f>Metas!N47-Real!N47</f>
        <v>50</v>
      </c>
      <c r="O47" s="9">
        <f>Metas!O47-Real!O47</f>
        <v>50</v>
      </c>
      <c r="P47" s="9">
        <f>Metas!P47-Real!P47</f>
        <v>50</v>
      </c>
      <c r="Q47" s="9">
        <f>Metas!Q47-Real!Q47</f>
        <v>50</v>
      </c>
      <c r="R47" s="9">
        <f>Metas!R47-Real!R47</f>
        <v>600</v>
      </c>
      <c r="U47" s="24"/>
    </row>
    <row r="48" spans="2:21" s="7" customFormat="1" ht="15" customHeight="1" outlineLevel="2">
      <c r="B48" s="11"/>
      <c r="C48" s="11"/>
      <c r="D48" s="10" t="str">
        <f>'CashFlow Diário'!D48</f>
        <v>Transporte</v>
      </c>
      <c r="E48" s="14"/>
      <c r="F48" s="9">
        <f>Metas!F48-Real!F48</f>
        <v>50</v>
      </c>
      <c r="G48" s="9">
        <f>Metas!G48-Real!G48</f>
        <v>50</v>
      </c>
      <c r="H48" s="9">
        <f>Metas!H48-Real!H48</f>
        <v>50</v>
      </c>
      <c r="I48" s="9">
        <f>Metas!I48-Real!I48</f>
        <v>50</v>
      </c>
      <c r="J48" s="9">
        <f>Metas!J48-Real!J48</f>
        <v>50</v>
      </c>
      <c r="K48" s="9">
        <f>Metas!K48-Real!K48</f>
        <v>50</v>
      </c>
      <c r="L48" s="9">
        <f>Metas!L48-Real!L48</f>
        <v>50</v>
      </c>
      <c r="M48" s="9">
        <f>Metas!M48-Real!M48</f>
        <v>50</v>
      </c>
      <c r="N48" s="9">
        <f>Metas!N48-Real!N48</f>
        <v>50</v>
      </c>
      <c r="O48" s="9">
        <f>Metas!O48-Real!O48</f>
        <v>50</v>
      </c>
      <c r="P48" s="9">
        <f>Metas!P48-Real!P48</f>
        <v>50</v>
      </c>
      <c r="Q48" s="9">
        <f>Metas!Q48-Real!Q48</f>
        <v>50</v>
      </c>
      <c r="R48" s="9">
        <f>Metas!R48-Real!R48</f>
        <v>600</v>
      </c>
      <c r="U48" s="24"/>
    </row>
    <row r="49" spans="1:21" s="7" customFormat="1" ht="15" customHeight="1" outlineLevel="2">
      <c r="B49" s="11"/>
      <c r="C49" s="11"/>
      <c r="D49" s="10" t="str">
        <f>'CashFlow Diário'!D49</f>
        <v>Mercado</v>
      </c>
      <c r="E49" s="14"/>
      <c r="F49" s="9">
        <f>Metas!F49-Real!F49</f>
        <v>150</v>
      </c>
      <c r="G49" s="9">
        <f>Metas!G49-Real!G49</f>
        <v>150</v>
      </c>
      <c r="H49" s="9">
        <f>Metas!H49-Real!H49</f>
        <v>150</v>
      </c>
      <c r="I49" s="9">
        <f>Metas!I49-Real!I49</f>
        <v>150</v>
      </c>
      <c r="J49" s="9">
        <f>Metas!J49-Real!J49</f>
        <v>150</v>
      </c>
      <c r="K49" s="9">
        <f>Metas!K49-Real!K49</f>
        <v>150</v>
      </c>
      <c r="L49" s="9">
        <f>Metas!L49-Real!L49</f>
        <v>150</v>
      </c>
      <c r="M49" s="9">
        <f>Metas!M49-Real!M49</f>
        <v>150</v>
      </c>
      <c r="N49" s="9">
        <f>Metas!N49-Real!N49</f>
        <v>150</v>
      </c>
      <c r="O49" s="9">
        <f>Metas!O49-Real!O49</f>
        <v>150</v>
      </c>
      <c r="P49" s="9">
        <f>Metas!P49-Real!P49</f>
        <v>150</v>
      </c>
      <c r="Q49" s="9">
        <f>Metas!Q49-Real!Q49</f>
        <v>150</v>
      </c>
      <c r="R49" s="9">
        <f>Metas!R49-Real!R49</f>
        <v>1800</v>
      </c>
      <c r="U49" s="24"/>
    </row>
    <row r="50" spans="1:21" s="7" customFormat="1" ht="15" customHeight="1" outlineLevel="2">
      <c r="B50" s="11"/>
      <c r="C50" s="11"/>
      <c r="D50" s="10" t="str">
        <f>'CashFlow Diário'!D50</f>
        <v>Refeições</v>
      </c>
      <c r="E50" s="14"/>
      <c r="F50" s="9">
        <f>Metas!F50-Real!F50</f>
        <v>200</v>
      </c>
      <c r="G50" s="9">
        <f>Metas!G50-Real!G50</f>
        <v>200</v>
      </c>
      <c r="H50" s="9">
        <f>Metas!H50-Real!H50</f>
        <v>200</v>
      </c>
      <c r="I50" s="9">
        <f>Metas!I50-Real!I50</f>
        <v>200</v>
      </c>
      <c r="J50" s="9">
        <f>Metas!J50-Real!J50</f>
        <v>200</v>
      </c>
      <c r="K50" s="9">
        <f>Metas!K50-Real!K50</f>
        <v>200</v>
      </c>
      <c r="L50" s="9">
        <f>Metas!L50-Real!L50</f>
        <v>200</v>
      </c>
      <c r="M50" s="9">
        <f>Metas!M50-Real!M50</f>
        <v>200</v>
      </c>
      <c r="N50" s="9">
        <f>Metas!N50-Real!N50</f>
        <v>200</v>
      </c>
      <c r="O50" s="9">
        <f>Metas!O50-Real!O50</f>
        <v>200</v>
      </c>
      <c r="P50" s="9">
        <f>Metas!P50-Real!P50</f>
        <v>200</v>
      </c>
      <c r="Q50" s="9">
        <f>Metas!Q50-Real!Q50</f>
        <v>200</v>
      </c>
      <c r="R50" s="9">
        <f>Metas!R50-Real!R50</f>
        <v>2400</v>
      </c>
      <c r="U50" s="24"/>
    </row>
    <row r="51" spans="1:21" s="7" customFormat="1" ht="15" customHeight="1" outlineLevel="2">
      <c r="B51" s="11"/>
      <c r="C51" s="11"/>
      <c r="D51" s="10" t="str">
        <f>'CashFlow Diário'!D51</f>
        <v>Educação</v>
      </c>
      <c r="E51" s="14"/>
      <c r="F51" s="9">
        <f>Metas!F51-Real!F51</f>
        <v>150</v>
      </c>
      <c r="G51" s="9">
        <f>Metas!G51-Real!G51</f>
        <v>150</v>
      </c>
      <c r="H51" s="9">
        <f>Metas!H51-Real!H51</f>
        <v>150</v>
      </c>
      <c r="I51" s="9">
        <f>Metas!I51-Real!I51</f>
        <v>150</v>
      </c>
      <c r="J51" s="9">
        <f>Metas!J51-Real!J51</f>
        <v>150</v>
      </c>
      <c r="K51" s="9">
        <f>Metas!K51-Real!K51</f>
        <v>150</v>
      </c>
      <c r="L51" s="9">
        <f>Metas!L51-Real!L51</f>
        <v>150</v>
      </c>
      <c r="M51" s="9">
        <f>Metas!M51-Real!M51</f>
        <v>150</v>
      </c>
      <c r="N51" s="9">
        <f>Metas!N51-Real!N51</f>
        <v>150</v>
      </c>
      <c r="O51" s="9">
        <f>Metas!O51-Real!O51</f>
        <v>150</v>
      </c>
      <c r="P51" s="9">
        <f>Metas!P51-Real!P51</f>
        <v>150</v>
      </c>
      <c r="Q51" s="9">
        <f>Metas!Q51-Real!Q51</f>
        <v>150</v>
      </c>
      <c r="R51" s="9">
        <f>Metas!R51-Real!R51</f>
        <v>1800</v>
      </c>
      <c r="U51" s="24"/>
    </row>
    <row r="52" spans="1:21" s="7" customFormat="1" ht="15" customHeight="1" outlineLevel="2">
      <c r="B52" s="11"/>
      <c r="C52" s="11"/>
      <c r="D52" s="10" t="str">
        <f>'CashFlow Diário'!D52</f>
        <v>Saúde</v>
      </c>
      <c r="E52" s="14"/>
      <c r="F52" s="9">
        <f>Metas!F52-Real!F52</f>
        <v>50</v>
      </c>
      <c r="G52" s="9">
        <f>Metas!G52-Real!G52</f>
        <v>50</v>
      </c>
      <c r="H52" s="9">
        <f>Metas!H52-Real!H52</f>
        <v>50</v>
      </c>
      <c r="I52" s="9">
        <f>Metas!I52-Real!I52</f>
        <v>50</v>
      </c>
      <c r="J52" s="9">
        <f>Metas!J52-Real!J52</f>
        <v>50</v>
      </c>
      <c r="K52" s="9">
        <f>Metas!K52-Real!K52</f>
        <v>50</v>
      </c>
      <c r="L52" s="9">
        <f>Metas!L52-Real!L52</f>
        <v>50</v>
      </c>
      <c r="M52" s="9">
        <f>Metas!M52-Real!M52</f>
        <v>50</v>
      </c>
      <c r="N52" s="9">
        <f>Metas!N52-Real!N52</f>
        <v>50</v>
      </c>
      <c r="O52" s="9">
        <f>Metas!O52-Real!O52</f>
        <v>50</v>
      </c>
      <c r="P52" s="9">
        <f>Metas!P52-Real!P52</f>
        <v>50</v>
      </c>
      <c r="Q52" s="9">
        <f>Metas!Q52-Real!Q52</f>
        <v>50</v>
      </c>
      <c r="R52" s="9">
        <f>Metas!R52-Real!R52</f>
        <v>600</v>
      </c>
      <c r="U52" s="24"/>
    </row>
    <row r="53" spans="1:21" s="7" customFormat="1" ht="15" customHeight="1" outlineLevel="2">
      <c r="B53" s="11"/>
      <c r="C53" s="11"/>
      <c r="D53" s="10" t="str">
        <f>'CashFlow Diário'!D53</f>
        <v>Entretenimento</v>
      </c>
      <c r="E53" s="14"/>
      <c r="F53" s="9">
        <f>Metas!F53-Real!F53</f>
        <v>150</v>
      </c>
      <c r="G53" s="9">
        <f>Metas!G53-Real!G53</f>
        <v>150</v>
      </c>
      <c r="H53" s="9">
        <f>Metas!H53-Real!H53</f>
        <v>150</v>
      </c>
      <c r="I53" s="9">
        <f>Metas!I53-Real!I53</f>
        <v>150</v>
      </c>
      <c r="J53" s="9">
        <f>Metas!J53-Real!J53</f>
        <v>150</v>
      </c>
      <c r="K53" s="9">
        <f>Metas!K53-Real!K53</f>
        <v>150</v>
      </c>
      <c r="L53" s="9">
        <f>Metas!L53-Real!L53</f>
        <v>150</v>
      </c>
      <c r="M53" s="9">
        <f>Metas!M53-Real!M53</f>
        <v>150</v>
      </c>
      <c r="N53" s="9">
        <f>Metas!N53-Real!N53</f>
        <v>150</v>
      </c>
      <c r="O53" s="9">
        <f>Metas!O53-Real!O53</f>
        <v>150</v>
      </c>
      <c r="P53" s="9">
        <f>Metas!P53-Real!P53</f>
        <v>150</v>
      </c>
      <c r="Q53" s="9">
        <f>Metas!Q53-Real!Q53</f>
        <v>150</v>
      </c>
      <c r="R53" s="9">
        <f>Metas!R53-Real!R53</f>
        <v>1800</v>
      </c>
      <c r="U53" s="24"/>
    </row>
    <row r="54" spans="1:21" s="7" customFormat="1" ht="15" customHeight="1" outlineLevel="2">
      <c r="B54" s="11"/>
      <c r="C54" s="11"/>
      <c r="D54" s="10" t="str">
        <f>'CashFlow Diário'!D54</f>
        <v>Miscelânea</v>
      </c>
      <c r="E54" s="14"/>
      <c r="F54" s="9">
        <f>Metas!F54-Real!F54</f>
        <v>300</v>
      </c>
      <c r="G54" s="9">
        <f>Metas!G54-Real!G54</f>
        <v>300</v>
      </c>
      <c r="H54" s="9">
        <f>Metas!H54-Real!H54</f>
        <v>300</v>
      </c>
      <c r="I54" s="9">
        <f>Metas!I54-Real!I54</f>
        <v>300</v>
      </c>
      <c r="J54" s="9">
        <f>Metas!J54-Real!J54</f>
        <v>300</v>
      </c>
      <c r="K54" s="9">
        <f>Metas!K54-Real!K54</f>
        <v>300</v>
      </c>
      <c r="L54" s="9">
        <f>Metas!L54-Real!L54</f>
        <v>300</v>
      </c>
      <c r="M54" s="9">
        <f>Metas!M54-Real!M54</f>
        <v>300</v>
      </c>
      <c r="N54" s="9">
        <f>Metas!N54-Real!N54</f>
        <v>300</v>
      </c>
      <c r="O54" s="9">
        <f>Metas!O54-Real!O54</f>
        <v>300</v>
      </c>
      <c r="P54" s="9">
        <f>Metas!P54-Real!P54</f>
        <v>300</v>
      </c>
      <c r="Q54" s="9">
        <f>Metas!Q54-Real!Q54</f>
        <v>300</v>
      </c>
      <c r="R54" s="9">
        <f>Metas!R54-Real!R54</f>
        <v>3600</v>
      </c>
      <c r="U54" s="24"/>
    </row>
    <row r="55" spans="1:21" s="7" customFormat="1" ht="15" customHeight="1" outlineLevel="2">
      <c r="B55" s="11"/>
      <c r="C55" s="11"/>
      <c r="D55" s="10" t="str">
        <f>'CashFlow Diário'!D55</f>
        <v>(vazio)</v>
      </c>
      <c r="E55" s="14"/>
      <c r="F55" s="9">
        <f>Metas!F55-Real!F55</f>
        <v>0</v>
      </c>
      <c r="G55" s="9">
        <f>Metas!G55-Real!G55</f>
        <v>0</v>
      </c>
      <c r="H55" s="9">
        <f>Metas!H55-Real!H55</f>
        <v>0</v>
      </c>
      <c r="I55" s="9">
        <f>Metas!I55-Real!I55</f>
        <v>0</v>
      </c>
      <c r="J55" s="9">
        <f>Metas!J55-Real!J55</f>
        <v>0</v>
      </c>
      <c r="K55" s="9">
        <f>Metas!K55-Real!K55</f>
        <v>0</v>
      </c>
      <c r="L55" s="9">
        <f>Metas!L55-Real!L55</f>
        <v>0</v>
      </c>
      <c r="M55" s="9">
        <f>Metas!M55-Real!M55</f>
        <v>0</v>
      </c>
      <c r="N55" s="9">
        <f>Metas!N55-Real!N55</f>
        <v>0</v>
      </c>
      <c r="O55" s="9">
        <f>Metas!O55-Real!O55</f>
        <v>0</v>
      </c>
      <c r="P55" s="9">
        <f>Metas!P55-Real!P55</f>
        <v>0</v>
      </c>
      <c r="Q55" s="9">
        <f>Metas!Q55-Real!Q55</f>
        <v>0</v>
      </c>
      <c r="R55" s="9">
        <f>Metas!R55-Real!R55</f>
        <v>0</v>
      </c>
      <c r="U55" s="24"/>
    </row>
    <row r="56" spans="1:21" s="7" customFormat="1" ht="15" customHeight="1" outlineLevel="2">
      <c r="B56" s="11"/>
      <c r="C56" s="11"/>
      <c r="D56" s="10" t="str">
        <f>'CashFlow Diário'!D56</f>
        <v>(vazio)</v>
      </c>
      <c r="E56" s="14"/>
      <c r="F56" s="9">
        <f>Metas!F56-Real!F56</f>
        <v>0</v>
      </c>
      <c r="G56" s="9">
        <f>Metas!G56-Real!G56</f>
        <v>0</v>
      </c>
      <c r="H56" s="9">
        <f>Metas!H56-Real!H56</f>
        <v>0</v>
      </c>
      <c r="I56" s="9">
        <f>Metas!I56-Real!I56</f>
        <v>0</v>
      </c>
      <c r="J56" s="9">
        <f>Metas!J56-Real!J56</f>
        <v>0</v>
      </c>
      <c r="K56" s="9">
        <f>Metas!K56-Real!K56</f>
        <v>0</v>
      </c>
      <c r="L56" s="9">
        <f>Metas!L56-Real!L56</f>
        <v>0</v>
      </c>
      <c r="M56" s="9">
        <f>Metas!M56-Real!M56</f>
        <v>0</v>
      </c>
      <c r="N56" s="9">
        <f>Metas!N56-Real!N56</f>
        <v>0</v>
      </c>
      <c r="O56" s="9">
        <f>Metas!O56-Real!O56</f>
        <v>0</v>
      </c>
      <c r="P56" s="9">
        <f>Metas!P56-Real!P56</f>
        <v>0</v>
      </c>
      <c r="Q56" s="9">
        <f>Metas!Q56-Real!Q56</f>
        <v>0</v>
      </c>
      <c r="R56" s="9">
        <f>Metas!R56-Real!R56</f>
        <v>0</v>
      </c>
      <c r="U56" s="24"/>
    </row>
    <row r="57" spans="1:21" s="7" customFormat="1" ht="15" customHeight="1" outlineLevel="1">
      <c r="B57" s="10"/>
      <c r="C57" s="10" t="s">
        <v>37</v>
      </c>
      <c r="D57" s="10"/>
      <c r="E57" s="9"/>
      <c r="F57" s="9">
        <f t="shared" ref="F57:R57" si="19">SUBTOTAL(9,F58:F61)</f>
        <v>150</v>
      </c>
      <c r="G57" s="9">
        <f t="shared" si="19"/>
        <v>150</v>
      </c>
      <c r="H57" s="9">
        <f t="shared" si="19"/>
        <v>150</v>
      </c>
      <c r="I57" s="9">
        <f t="shared" si="19"/>
        <v>150</v>
      </c>
      <c r="J57" s="9">
        <f t="shared" si="19"/>
        <v>150</v>
      </c>
      <c r="K57" s="9">
        <f t="shared" si="19"/>
        <v>150</v>
      </c>
      <c r="L57" s="9">
        <f t="shared" si="19"/>
        <v>150</v>
      </c>
      <c r="M57" s="9">
        <f t="shared" si="19"/>
        <v>150</v>
      </c>
      <c r="N57" s="9">
        <f t="shared" si="19"/>
        <v>150</v>
      </c>
      <c r="O57" s="9">
        <f t="shared" si="19"/>
        <v>150</v>
      </c>
      <c r="P57" s="9">
        <f t="shared" si="19"/>
        <v>150</v>
      </c>
      <c r="Q57" s="9">
        <f t="shared" si="19"/>
        <v>150</v>
      </c>
      <c r="R57" s="9">
        <f t="shared" si="19"/>
        <v>1800</v>
      </c>
      <c r="U57" s="24"/>
    </row>
    <row r="58" spans="1:21" s="7" customFormat="1" ht="15" customHeight="1" outlineLevel="2">
      <c r="B58" s="11"/>
      <c r="C58" s="11"/>
      <c r="D58" s="10" t="str">
        <f>'CashFlow Diário'!D58</f>
        <v>Manutenções e Reparos</v>
      </c>
      <c r="E58" s="14"/>
      <c r="F58" s="9">
        <f>Metas!F58-Real!F58</f>
        <v>100</v>
      </c>
      <c r="G58" s="9">
        <f>Metas!G58-Real!G58</f>
        <v>100</v>
      </c>
      <c r="H58" s="9">
        <f>Metas!H58-Real!H58</f>
        <v>100</v>
      </c>
      <c r="I58" s="9">
        <f>Metas!I58-Real!I58</f>
        <v>100</v>
      </c>
      <c r="J58" s="9">
        <f>Metas!J58-Real!J58</f>
        <v>100</v>
      </c>
      <c r="K58" s="9">
        <f>Metas!K58-Real!K58</f>
        <v>100</v>
      </c>
      <c r="L58" s="9">
        <f>Metas!L58-Real!L58</f>
        <v>100</v>
      </c>
      <c r="M58" s="9">
        <f>Metas!M58-Real!M58</f>
        <v>100</v>
      </c>
      <c r="N58" s="9">
        <f>Metas!N58-Real!N58</f>
        <v>100</v>
      </c>
      <c r="O58" s="9">
        <f>Metas!O58-Real!O58</f>
        <v>100</v>
      </c>
      <c r="P58" s="9">
        <f>Metas!P58-Real!P58</f>
        <v>100</v>
      </c>
      <c r="Q58" s="9">
        <f>Metas!Q58-Real!Q58</f>
        <v>100</v>
      </c>
      <c r="R58" s="9">
        <f t="shared" ref="R58:R61" si="20">SUM(F58:Q58)</f>
        <v>1200</v>
      </c>
      <c r="U58" s="24"/>
    </row>
    <row r="59" spans="1:21" s="7" customFormat="1" ht="15" customHeight="1" outlineLevel="2">
      <c r="B59" s="11"/>
      <c r="C59" s="11"/>
      <c r="D59" s="10" t="str">
        <f>'CashFlow Diário'!D59</f>
        <v>Fundo para Viagens</v>
      </c>
      <c r="E59" s="14"/>
      <c r="F59" s="9">
        <f>Metas!F59-Real!F59</f>
        <v>50</v>
      </c>
      <c r="G59" s="9">
        <f>Metas!G59-Real!G59</f>
        <v>50</v>
      </c>
      <c r="H59" s="9">
        <f>Metas!H59-Real!H59</f>
        <v>50</v>
      </c>
      <c r="I59" s="9">
        <f>Metas!I59-Real!I59</f>
        <v>50</v>
      </c>
      <c r="J59" s="9">
        <f>Metas!J59-Real!J59</f>
        <v>50</v>
      </c>
      <c r="K59" s="9">
        <f>Metas!K59-Real!K59</f>
        <v>50</v>
      </c>
      <c r="L59" s="9">
        <f>Metas!L59-Real!L59</f>
        <v>50</v>
      </c>
      <c r="M59" s="9">
        <f>Metas!M59-Real!M59</f>
        <v>50</v>
      </c>
      <c r="N59" s="9">
        <f>Metas!N59-Real!N59</f>
        <v>50</v>
      </c>
      <c r="O59" s="9">
        <f>Metas!O59-Real!O59</f>
        <v>50</v>
      </c>
      <c r="P59" s="9">
        <f>Metas!P59-Real!P59</f>
        <v>50</v>
      </c>
      <c r="Q59" s="9">
        <f>Metas!Q59-Real!Q59</f>
        <v>50</v>
      </c>
      <c r="R59" s="9">
        <f t="shared" si="20"/>
        <v>600</v>
      </c>
      <c r="U59" s="24"/>
    </row>
    <row r="60" spans="1:21" s="7" customFormat="1" ht="15" customHeight="1" outlineLevel="2">
      <c r="B60" s="11"/>
      <c r="C60" s="11"/>
      <c r="D60" s="10" t="str">
        <f>'CashFlow Diário'!D60</f>
        <v>(vazio)</v>
      </c>
      <c r="E60" s="14"/>
      <c r="F60" s="9">
        <f>Metas!F60-Real!F60</f>
        <v>0</v>
      </c>
      <c r="G60" s="9">
        <f>Metas!G60-Real!G60</f>
        <v>0</v>
      </c>
      <c r="H60" s="9">
        <f>Metas!H60-Real!H60</f>
        <v>0</v>
      </c>
      <c r="I60" s="9">
        <f>Metas!I60-Real!I60</f>
        <v>0</v>
      </c>
      <c r="J60" s="9">
        <f>Metas!J60-Real!J60</f>
        <v>0</v>
      </c>
      <c r="K60" s="9">
        <f>Metas!K60-Real!K60</f>
        <v>0</v>
      </c>
      <c r="L60" s="9">
        <f>Metas!L60-Real!L60</f>
        <v>0</v>
      </c>
      <c r="M60" s="9">
        <f>Metas!M60-Real!M60</f>
        <v>0</v>
      </c>
      <c r="N60" s="9">
        <f>Metas!N60-Real!N60</f>
        <v>0</v>
      </c>
      <c r="O60" s="9">
        <f>Metas!O60-Real!O60</f>
        <v>0</v>
      </c>
      <c r="P60" s="9">
        <f>Metas!P60-Real!P60</f>
        <v>0</v>
      </c>
      <c r="Q60" s="9">
        <f>Metas!Q60-Real!Q60</f>
        <v>0</v>
      </c>
      <c r="R60" s="9">
        <f t="shared" si="20"/>
        <v>0</v>
      </c>
      <c r="U60" s="24"/>
    </row>
    <row r="61" spans="1:21" s="7" customFormat="1" ht="15" customHeight="1" outlineLevel="2">
      <c r="B61" s="11"/>
      <c r="C61" s="11"/>
      <c r="D61" s="10" t="str">
        <f>'CashFlow Diário'!D61</f>
        <v>(vazio)</v>
      </c>
      <c r="E61" s="14"/>
      <c r="F61" s="9">
        <f>Metas!F61-Real!F61</f>
        <v>0</v>
      </c>
      <c r="G61" s="9">
        <f>Metas!G61-Real!G61</f>
        <v>0</v>
      </c>
      <c r="H61" s="9">
        <f>Metas!H61-Real!H61</f>
        <v>0</v>
      </c>
      <c r="I61" s="9">
        <f>Metas!I61-Real!I61</f>
        <v>0</v>
      </c>
      <c r="J61" s="9">
        <f>Metas!J61-Real!J61</f>
        <v>0</v>
      </c>
      <c r="K61" s="9">
        <f>Metas!K61-Real!K61</f>
        <v>0</v>
      </c>
      <c r="L61" s="9">
        <f>Metas!L61-Real!L61</f>
        <v>0</v>
      </c>
      <c r="M61" s="9">
        <f>Metas!M61-Real!M61</f>
        <v>0</v>
      </c>
      <c r="N61" s="9">
        <f>Metas!N61-Real!N61</f>
        <v>0</v>
      </c>
      <c r="O61" s="9">
        <f>Metas!O61-Real!O61</f>
        <v>0</v>
      </c>
      <c r="P61" s="9">
        <f>Metas!P61-Real!P61</f>
        <v>0</v>
      </c>
      <c r="Q61" s="9">
        <f>Metas!Q61-Real!Q61</f>
        <v>0</v>
      </c>
      <c r="R61" s="9">
        <f t="shared" si="20"/>
        <v>0</v>
      </c>
      <c r="U61" s="24"/>
    </row>
    <row r="62" spans="1:21" s="7" customFormat="1" ht="15" customHeight="1" outlineLevel="1">
      <c r="B62" s="10"/>
      <c r="C62" s="10" t="s">
        <v>10</v>
      </c>
      <c r="D62" s="10"/>
      <c r="E62" s="9"/>
      <c r="F62" s="9">
        <f t="shared" ref="F62:R62" si="21">SUBTOTAL(9,F63:F65)</f>
        <v>10</v>
      </c>
      <c r="G62" s="9">
        <f t="shared" si="21"/>
        <v>10</v>
      </c>
      <c r="H62" s="9">
        <f t="shared" si="21"/>
        <v>10</v>
      </c>
      <c r="I62" s="9">
        <f t="shared" si="21"/>
        <v>10</v>
      </c>
      <c r="J62" s="9">
        <f t="shared" si="21"/>
        <v>10</v>
      </c>
      <c r="K62" s="9">
        <f t="shared" si="21"/>
        <v>10</v>
      </c>
      <c r="L62" s="9">
        <f t="shared" si="21"/>
        <v>10</v>
      </c>
      <c r="M62" s="9">
        <f t="shared" si="21"/>
        <v>10</v>
      </c>
      <c r="N62" s="9">
        <f t="shared" si="21"/>
        <v>10</v>
      </c>
      <c r="O62" s="9">
        <f t="shared" si="21"/>
        <v>10</v>
      </c>
      <c r="P62" s="9">
        <f t="shared" si="21"/>
        <v>10</v>
      </c>
      <c r="Q62" s="9">
        <f t="shared" si="21"/>
        <v>10</v>
      </c>
      <c r="R62" s="9">
        <f t="shared" si="21"/>
        <v>120</v>
      </c>
      <c r="U62" s="24"/>
    </row>
    <row r="63" spans="1:21" ht="15" customHeight="1" outlineLevel="2">
      <c r="A63" s="7"/>
      <c r="B63" s="11"/>
      <c r="C63" s="11"/>
      <c r="D63" s="10" t="str">
        <f>'CashFlow Diário'!D63</f>
        <v>Outras Despesas</v>
      </c>
      <c r="E63" s="14"/>
      <c r="F63" s="9">
        <f>Metas!F63-Real!F63</f>
        <v>10</v>
      </c>
      <c r="G63" s="9">
        <f>Metas!G63-Real!G63</f>
        <v>10</v>
      </c>
      <c r="H63" s="9">
        <f>Metas!H63-Real!H63</f>
        <v>10</v>
      </c>
      <c r="I63" s="9">
        <f>Metas!I63-Real!I63</f>
        <v>10</v>
      </c>
      <c r="J63" s="9">
        <f>Metas!J63-Real!J63</f>
        <v>10</v>
      </c>
      <c r="K63" s="9">
        <f>Metas!K63-Real!K63</f>
        <v>10</v>
      </c>
      <c r="L63" s="9">
        <f>Metas!L63-Real!L63</f>
        <v>10</v>
      </c>
      <c r="M63" s="9">
        <f>Metas!M63-Real!M63</f>
        <v>10</v>
      </c>
      <c r="N63" s="9">
        <f>Metas!N63-Real!N63</f>
        <v>10</v>
      </c>
      <c r="O63" s="9">
        <f>Metas!O63-Real!O63</f>
        <v>10</v>
      </c>
      <c r="P63" s="9">
        <f>Metas!P63-Real!P63</f>
        <v>10</v>
      </c>
      <c r="Q63" s="9">
        <f>Metas!Q63-Real!Q63</f>
        <v>10</v>
      </c>
      <c r="R63" s="9">
        <f t="shared" ref="R63:R65" si="22">SUM(F63:Q63)</f>
        <v>120</v>
      </c>
      <c r="U63" s="24"/>
    </row>
    <row r="64" spans="1:21" ht="15" customHeight="1" outlineLevel="2">
      <c r="A64" s="7"/>
      <c r="B64" s="11"/>
      <c r="C64" s="11"/>
      <c r="D64" s="10" t="str">
        <f>'CashFlow Diário'!D64</f>
        <v>(vazio)</v>
      </c>
      <c r="E64" s="14"/>
      <c r="F64" s="9">
        <f>Metas!F64-Real!F64</f>
        <v>0</v>
      </c>
      <c r="G64" s="9">
        <f>Metas!G64-Real!G64</f>
        <v>0</v>
      </c>
      <c r="H64" s="9">
        <f>Metas!H64-Real!H64</f>
        <v>0</v>
      </c>
      <c r="I64" s="9">
        <f>Metas!I64-Real!I64</f>
        <v>0</v>
      </c>
      <c r="J64" s="9">
        <f>Metas!J64-Real!J64</f>
        <v>0</v>
      </c>
      <c r="K64" s="9">
        <f>Metas!K64-Real!K64</f>
        <v>0</v>
      </c>
      <c r="L64" s="9">
        <f>Metas!L64-Real!L64</f>
        <v>0</v>
      </c>
      <c r="M64" s="9">
        <f>Metas!M64-Real!M64</f>
        <v>0</v>
      </c>
      <c r="N64" s="9">
        <f>Metas!N64-Real!N64</f>
        <v>0</v>
      </c>
      <c r="O64" s="9">
        <f>Metas!O64-Real!O64</f>
        <v>0</v>
      </c>
      <c r="P64" s="9">
        <f>Metas!P64-Real!P64</f>
        <v>0</v>
      </c>
      <c r="Q64" s="9">
        <f>Metas!Q64-Real!Q64</f>
        <v>0</v>
      </c>
      <c r="R64" s="9">
        <f t="shared" si="22"/>
        <v>0</v>
      </c>
      <c r="U64" s="24"/>
    </row>
    <row r="65" spans="1:57" ht="15" customHeight="1" outlineLevel="2">
      <c r="A65" s="7"/>
      <c r="B65" s="11"/>
      <c r="C65" s="11"/>
      <c r="D65" s="10" t="str">
        <f>'CashFlow Diário'!D65</f>
        <v>(vazio)</v>
      </c>
      <c r="E65" s="14"/>
      <c r="F65" s="9">
        <f>Metas!F65-Real!F65</f>
        <v>0</v>
      </c>
      <c r="G65" s="9">
        <f>Metas!G65-Real!G65</f>
        <v>0</v>
      </c>
      <c r="H65" s="9">
        <f>Metas!H65-Real!H65</f>
        <v>0</v>
      </c>
      <c r="I65" s="9">
        <f>Metas!I65-Real!I65</f>
        <v>0</v>
      </c>
      <c r="J65" s="9">
        <f>Metas!J65-Real!J65</f>
        <v>0</v>
      </c>
      <c r="K65" s="9">
        <f>Metas!K65-Real!K65</f>
        <v>0</v>
      </c>
      <c r="L65" s="9">
        <f>Metas!L65-Real!L65</f>
        <v>0</v>
      </c>
      <c r="M65" s="9">
        <f>Metas!M65-Real!M65</f>
        <v>0</v>
      </c>
      <c r="N65" s="9">
        <f>Metas!N65-Real!N65</f>
        <v>0</v>
      </c>
      <c r="O65" s="9">
        <f>Metas!O65-Real!O65</f>
        <v>0</v>
      </c>
      <c r="P65" s="9">
        <f>Metas!P65-Real!P65</f>
        <v>0</v>
      </c>
      <c r="Q65" s="9">
        <f>Metas!Q65-Real!Q65</f>
        <v>0</v>
      </c>
      <c r="R65" s="9">
        <f t="shared" si="22"/>
        <v>0</v>
      </c>
      <c r="U65" s="24"/>
    </row>
    <row r="66" spans="1:57" ht="15" customHeight="1" outlineLevel="2">
      <c r="A66" s="7"/>
      <c r="B66" s="11"/>
      <c r="C66" s="11"/>
      <c r="D66" s="10" t="str">
        <f>'CashFlow Diário'!D66</f>
        <v>Saques</v>
      </c>
      <c r="E66" s="16"/>
      <c r="F66" s="16" t="s">
        <v>8</v>
      </c>
      <c r="G66" s="16" t="s">
        <v>8</v>
      </c>
      <c r="H66" s="16" t="s">
        <v>8</v>
      </c>
      <c r="I66" s="16" t="s">
        <v>8</v>
      </c>
      <c r="J66" s="16" t="s">
        <v>8</v>
      </c>
      <c r="K66" s="16" t="s">
        <v>8</v>
      </c>
      <c r="L66" s="16" t="s">
        <v>8</v>
      </c>
      <c r="M66" s="16" t="s">
        <v>8</v>
      </c>
      <c r="N66" s="16" t="s">
        <v>8</v>
      </c>
      <c r="O66" s="16" t="s">
        <v>8</v>
      </c>
      <c r="P66" s="16" t="s">
        <v>8</v>
      </c>
      <c r="Q66" s="16" t="s">
        <v>8</v>
      </c>
      <c r="R66" s="16" t="s">
        <v>8</v>
      </c>
    </row>
    <row r="67" spans="1:57" s="22" customFormat="1" ht="15" customHeight="1">
      <c r="B67" s="25" t="s">
        <v>46</v>
      </c>
      <c r="C67" s="25"/>
      <c r="D67" s="25"/>
      <c r="E67" s="15"/>
      <c r="F67" s="26">
        <f t="shared" ref="F67:R67" si="23">F7+F8-F32-F43</f>
        <v>-5020</v>
      </c>
      <c r="G67" s="26">
        <f t="shared" si="23"/>
        <v>-9040</v>
      </c>
      <c r="H67" s="26">
        <f t="shared" si="23"/>
        <v>-13060</v>
      </c>
      <c r="I67" s="26">
        <f t="shared" si="23"/>
        <v>-17080</v>
      </c>
      <c r="J67" s="26">
        <f t="shared" si="23"/>
        <v>-21100</v>
      </c>
      <c r="K67" s="26">
        <f t="shared" si="23"/>
        <v>-25120</v>
      </c>
      <c r="L67" s="26">
        <f t="shared" si="23"/>
        <v>-29140</v>
      </c>
      <c r="M67" s="26">
        <f t="shared" si="23"/>
        <v>-33160</v>
      </c>
      <c r="N67" s="26">
        <f t="shared" si="23"/>
        <v>-37180</v>
      </c>
      <c r="O67" s="26">
        <f t="shared" si="23"/>
        <v>-41200</v>
      </c>
      <c r="P67" s="26">
        <f t="shared" si="23"/>
        <v>-45220</v>
      </c>
      <c r="Q67" s="26">
        <f t="shared" si="23"/>
        <v>-49240</v>
      </c>
      <c r="R67" s="26">
        <f t="shared" si="23"/>
        <v>-49240</v>
      </c>
    </row>
    <row r="68" spans="1:57" ht="3" customHeight="1">
      <c r="A68" s="7"/>
      <c r="B68" s="17"/>
      <c r="C68" s="17"/>
      <c r="D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57" ht="15" customHeight="1">
      <c r="A69" s="7"/>
      <c r="B69" s="18" t="s">
        <v>13</v>
      </c>
      <c r="C69" s="18"/>
      <c r="D69" s="18"/>
      <c r="E69" s="23"/>
      <c r="F69" s="19">
        <f>IF(F8=0,0,F32/F8)</f>
        <v>0.08</v>
      </c>
      <c r="G69" s="19">
        <f t="shared" ref="G69:R69" si="24">IF(G8=0,0,G32/G8)</f>
        <v>0.10909090909090909</v>
      </c>
      <c r="H69" s="19">
        <f t="shared" si="24"/>
        <v>0.10909090909090909</v>
      </c>
      <c r="I69" s="19">
        <f t="shared" si="24"/>
        <v>0.10909090909090909</v>
      </c>
      <c r="J69" s="19">
        <f t="shared" si="24"/>
        <v>0.10909090909090909</v>
      </c>
      <c r="K69" s="19">
        <f t="shared" si="24"/>
        <v>0.10909090909090909</v>
      </c>
      <c r="L69" s="19">
        <f t="shared" si="24"/>
        <v>0.10909090909090909</v>
      </c>
      <c r="M69" s="19">
        <f t="shared" si="24"/>
        <v>0.10909090909090909</v>
      </c>
      <c r="N69" s="19">
        <f t="shared" si="24"/>
        <v>0.10909090909090909</v>
      </c>
      <c r="O69" s="19">
        <f t="shared" si="24"/>
        <v>0.10909090909090909</v>
      </c>
      <c r="P69" s="19">
        <f t="shared" si="24"/>
        <v>0.10909090909090909</v>
      </c>
      <c r="Q69" s="19">
        <f t="shared" si="24"/>
        <v>0.10909090909090909</v>
      </c>
      <c r="R69" s="19">
        <f t="shared" si="24"/>
        <v>0.10588235294117647</v>
      </c>
    </row>
    <row r="70" spans="1:57" ht="3" customHeight="1"/>
    <row r="73" spans="1:57" s="21" customFormat="1">
      <c r="A73" s="2"/>
      <c r="B73" s="2"/>
      <c r="C73" s="2"/>
      <c r="D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s="21" customFormat="1">
      <c r="A74" s="2"/>
      <c r="B74" s="2"/>
      <c r="C74" s="2"/>
      <c r="D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s="21" customFormat="1">
      <c r="A75" s="2"/>
      <c r="B75" s="2"/>
      <c r="C75" s="2"/>
      <c r="D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</sheetData>
  <conditionalFormatting sqref="F8 F62 F26 F11 F66 F43:F44 F15:F17">
    <cfRule type="cellIs" dxfId="370" priority="438" operator="lessThan">
      <formula>0</formula>
    </cfRule>
  </conditionalFormatting>
  <conditionalFormatting sqref="F70">
    <cfRule type="cellIs" dxfId="369" priority="436" operator="lessThan">
      <formula>0</formula>
    </cfRule>
  </conditionalFormatting>
  <conditionalFormatting sqref="F70">
    <cfRule type="cellIs" dxfId="368" priority="435" operator="lessThan">
      <formula>0</formula>
    </cfRule>
  </conditionalFormatting>
  <conditionalFormatting sqref="E8 E62 E43:E47 E10:E11 E26 E65:E66 E15:E17">
    <cfRule type="cellIs" dxfId="367" priority="432" operator="lessThan">
      <formula>0</formula>
    </cfRule>
  </conditionalFormatting>
  <conditionalFormatting sqref="F69:R69">
    <cfRule type="cellIs" dxfId="366" priority="437" operator="lessThan">
      <formula>0</formula>
    </cfRule>
  </conditionalFormatting>
  <conditionalFormatting sqref="E61">
    <cfRule type="cellIs" dxfId="365" priority="412" operator="lessThan">
      <formula>0</formula>
    </cfRule>
  </conditionalFormatting>
  <conditionalFormatting sqref="F7">
    <cfRule type="cellIs" dxfId="364" priority="434" operator="lessThan">
      <formula>0</formula>
    </cfRule>
  </conditionalFormatting>
  <conditionalFormatting sqref="F9">
    <cfRule type="cellIs" dxfId="363" priority="433" operator="lessThan">
      <formula>0</formula>
    </cfRule>
  </conditionalFormatting>
  <conditionalFormatting sqref="E9">
    <cfRule type="cellIs" dxfId="362" priority="431" operator="lessThan">
      <formula>0</formula>
    </cfRule>
  </conditionalFormatting>
  <conditionalFormatting sqref="E69">
    <cfRule type="cellIs" dxfId="361" priority="430" operator="lessThan">
      <formula>0</formula>
    </cfRule>
  </conditionalFormatting>
  <conditionalFormatting sqref="E70">
    <cfRule type="cellIs" dxfId="360" priority="429" operator="lessThan">
      <formula>0</formula>
    </cfRule>
  </conditionalFormatting>
  <conditionalFormatting sqref="E70">
    <cfRule type="cellIs" dxfId="359" priority="428" operator="lessThan">
      <formula>0</formula>
    </cfRule>
  </conditionalFormatting>
  <conditionalFormatting sqref="E49">
    <cfRule type="cellIs" dxfId="358" priority="426" operator="lessThan">
      <formula>0</formula>
    </cfRule>
  </conditionalFormatting>
  <conditionalFormatting sqref="E50">
    <cfRule type="cellIs" dxfId="357" priority="425" operator="lessThan">
      <formula>0</formula>
    </cfRule>
  </conditionalFormatting>
  <conditionalFormatting sqref="E52">
    <cfRule type="cellIs" dxfId="356" priority="424" operator="lessThan">
      <formula>0</formula>
    </cfRule>
  </conditionalFormatting>
  <conditionalFormatting sqref="E48">
    <cfRule type="cellIs" dxfId="355" priority="427" operator="lessThan">
      <formula>0</formula>
    </cfRule>
  </conditionalFormatting>
  <conditionalFormatting sqref="E55">
    <cfRule type="cellIs" dxfId="354" priority="423" operator="lessThan">
      <formula>0</formula>
    </cfRule>
  </conditionalFormatting>
  <conditionalFormatting sqref="E56">
    <cfRule type="cellIs" dxfId="353" priority="422" operator="lessThan">
      <formula>0</formula>
    </cfRule>
  </conditionalFormatting>
  <conditionalFormatting sqref="E7">
    <cfRule type="cellIs" dxfId="352" priority="421" operator="lessThan">
      <formula>0</formula>
    </cfRule>
  </conditionalFormatting>
  <conditionalFormatting sqref="E9">
    <cfRule type="cellIs" dxfId="351" priority="420" operator="lessThan">
      <formula>0</formula>
    </cfRule>
  </conditionalFormatting>
  <conditionalFormatting sqref="E18:E20 E24:E25">
    <cfRule type="cellIs" dxfId="350" priority="419" operator="lessThan">
      <formula>0</formula>
    </cfRule>
  </conditionalFormatting>
  <conditionalFormatting sqref="E27 E30:E31">
    <cfRule type="cellIs" dxfId="349" priority="418" operator="lessThan">
      <formula>0</formula>
    </cfRule>
  </conditionalFormatting>
  <conditionalFormatting sqref="E54">
    <cfRule type="cellIs" dxfId="348" priority="415" operator="lessThan">
      <formula>0</formula>
    </cfRule>
  </conditionalFormatting>
  <conditionalFormatting sqref="E32:E34">
    <cfRule type="cellIs" dxfId="347" priority="408" operator="lessThan">
      <formula>0</formula>
    </cfRule>
  </conditionalFormatting>
  <conditionalFormatting sqref="E42">
    <cfRule type="cellIs" dxfId="346" priority="403" operator="lessThan">
      <formula>0</formula>
    </cfRule>
  </conditionalFormatting>
  <conditionalFormatting sqref="E51">
    <cfRule type="cellIs" dxfId="345" priority="417" operator="lessThan">
      <formula>0</formula>
    </cfRule>
  </conditionalFormatting>
  <conditionalFormatting sqref="E53">
    <cfRule type="cellIs" dxfId="344" priority="416" operator="lessThan">
      <formula>0</formula>
    </cfRule>
  </conditionalFormatting>
  <conditionalFormatting sqref="F37">
    <cfRule type="cellIs" dxfId="343" priority="405" operator="lessThan">
      <formula>0</formula>
    </cfRule>
  </conditionalFormatting>
  <conditionalFormatting sqref="F32:F33">
    <cfRule type="cellIs" dxfId="342" priority="409" operator="lessThan">
      <formula>0</formula>
    </cfRule>
  </conditionalFormatting>
  <conditionalFormatting sqref="F57">
    <cfRule type="cellIs" dxfId="341" priority="414" operator="lessThan">
      <formula>0</formula>
    </cfRule>
  </conditionalFormatting>
  <conditionalFormatting sqref="E57:E60">
    <cfRule type="cellIs" dxfId="340" priority="413" operator="lessThan">
      <formula>0</formula>
    </cfRule>
  </conditionalFormatting>
  <conditionalFormatting sqref="E63">
    <cfRule type="cellIs" dxfId="339" priority="411" operator="lessThan">
      <formula>0</formula>
    </cfRule>
  </conditionalFormatting>
  <conditionalFormatting sqref="E64">
    <cfRule type="cellIs" dxfId="338" priority="410" operator="lessThan">
      <formula>0</formula>
    </cfRule>
  </conditionalFormatting>
  <conditionalFormatting sqref="G57">
    <cfRule type="cellIs" dxfId="337" priority="393" operator="lessThan">
      <formula>0</formula>
    </cfRule>
  </conditionalFormatting>
  <conditionalFormatting sqref="E37:E38 E40:E41">
    <cfRule type="cellIs" dxfId="336" priority="404" operator="lessThan">
      <formula>0</formula>
    </cfRule>
  </conditionalFormatting>
  <conditionalFormatting sqref="E36">
    <cfRule type="cellIs" dxfId="335" priority="406" operator="lessThan">
      <formula>0</formula>
    </cfRule>
  </conditionalFormatting>
  <conditionalFormatting sqref="E35">
    <cfRule type="cellIs" dxfId="334" priority="407" operator="lessThan">
      <formula>0</formula>
    </cfRule>
  </conditionalFormatting>
  <conditionalFormatting sqref="G37">
    <cfRule type="cellIs" dxfId="333" priority="391" operator="lessThan">
      <formula>0</formula>
    </cfRule>
  </conditionalFormatting>
  <conditionalFormatting sqref="E67">
    <cfRule type="cellIs" dxfId="332" priority="400" operator="lessThan">
      <formula>0</formula>
    </cfRule>
  </conditionalFormatting>
  <conditionalFormatting sqref="F67">
    <cfRule type="cellIs" dxfId="331" priority="401" operator="lessThan">
      <formula>0</formula>
    </cfRule>
  </conditionalFormatting>
  <conditionalFormatting sqref="G32:G33">
    <cfRule type="cellIs" dxfId="330" priority="392" operator="lessThan">
      <formula>0</formula>
    </cfRule>
  </conditionalFormatting>
  <conditionalFormatting sqref="E39">
    <cfRule type="cellIs" dxfId="329" priority="402" operator="lessThan">
      <formula>0</formula>
    </cfRule>
  </conditionalFormatting>
  <conditionalFormatting sqref="G67">
    <cfRule type="cellIs" dxfId="328" priority="390" operator="lessThan">
      <formula>0</formula>
    </cfRule>
  </conditionalFormatting>
  <conditionalFormatting sqref="G8 G62 G26 G66 G43:G44 G10:G11 G15:G17">
    <cfRule type="cellIs" dxfId="327" priority="399" operator="lessThan">
      <formula>0</formula>
    </cfRule>
  </conditionalFormatting>
  <conditionalFormatting sqref="G70">
    <cfRule type="cellIs" dxfId="326" priority="397" operator="lessThan">
      <formula>0</formula>
    </cfRule>
  </conditionalFormatting>
  <conditionalFormatting sqref="G70">
    <cfRule type="cellIs" dxfId="325" priority="396" operator="lessThan">
      <formula>0</formula>
    </cfRule>
  </conditionalFormatting>
  <conditionalFormatting sqref="G69">
    <cfRule type="cellIs" dxfId="324" priority="398" operator="lessThan">
      <formula>0</formula>
    </cfRule>
  </conditionalFormatting>
  <conditionalFormatting sqref="G7">
    <cfRule type="cellIs" dxfId="323" priority="395" operator="lessThan">
      <formula>0</formula>
    </cfRule>
  </conditionalFormatting>
  <conditionalFormatting sqref="G9">
    <cfRule type="cellIs" dxfId="322" priority="394" operator="lessThan">
      <formula>0</formula>
    </cfRule>
  </conditionalFormatting>
  <conditionalFormatting sqref="H57">
    <cfRule type="cellIs" dxfId="321" priority="383" operator="lessThan">
      <formula>0</formula>
    </cfRule>
  </conditionalFormatting>
  <conditionalFormatting sqref="H37">
    <cfRule type="cellIs" dxfId="320" priority="381" operator="lessThan">
      <formula>0</formula>
    </cfRule>
  </conditionalFormatting>
  <conditionalFormatting sqref="H32:H33">
    <cfRule type="cellIs" dxfId="319" priority="382" operator="lessThan">
      <formula>0</formula>
    </cfRule>
  </conditionalFormatting>
  <conditionalFormatting sqref="H67">
    <cfRule type="cellIs" dxfId="318" priority="380" operator="lessThan">
      <formula>0</formula>
    </cfRule>
  </conditionalFormatting>
  <conditionalFormatting sqref="H8 H62 H26 H66 H43:H44 H10:H11 H15:H17">
    <cfRule type="cellIs" dxfId="317" priority="389" operator="lessThan">
      <formula>0</formula>
    </cfRule>
  </conditionalFormatting>
  <conditionalFormatting sqref="H70">
    <cfRule type="cellIs" dxfId="316" priority="387" operator="lessThan">
      <formula>0</formula>
    </cfRule>
  </conditionalFormatting>
  <conditionalFormatting sqref="H70">
    <cfRule type="cellIs" dxfId="315" priority="386" operator="lessThan">
      <formula>0</formula>
    </cfRule>
  </conditionalFormatting>
  <conditionalFormatting sqref="H69">
    <cfRule type="cellIs" dxfId="314" priority="388" operator="lessThan">
      <formula>0</formula>
    </cfRule>
  </conditionalFormatting>
  <conditionalFormatting sqref="H7">
    <cfRule type="cellIs" dxfId="313" priority="385" operator="lessThan">
      <formula>0</formula>
    </cfRule>
  </conditionalFormatting>
  <conditionalFormatting sqref="H9">
    <cfRule type="cellIs" dxfId="312" priority="384" operator="lessThan">
      <formula>0</formula>
    </cfRule>
  </conditionalFormatting>
  <conditionalFormatting sqref="I57">
    <cfRule type="cellIs" dxfId="311" priority="373" operator="lessThan">
      <formula>0</formula>
    </cfRule>
  </conditionalFormatting>
  <conditionalFormatting sqref="I37">
    <cfRule type="cellIs" dxfId="310" priority="371" operator="lessThan">
      <formula>0</formula>
    </cfRule>
  </conditionalFormatting>
  <conditionalFormatting sqref="I32:I33">
    <cfRule type="cellIs" dxfId="309" priority="372" operator="lessThan">
      <formula>0</formula>
    </cfRule>
  </conditionalFormatting>
  <conditionalFormatting sqref="I67">
    <cfRule type="cellIs" dxfId="308" priority="370" operator="lessThan">
      <formula>0</formula>
    </cfRule>
  </conditionalFormatting>
  <conditionalFormatting sqref="I8 I62 I26 I66 I43:I44 I10:I11 I15:I17">
    <cfRule type="cellIs" dxfId="307" priority="379" operator="lessThan">
      <formula>0</formula>
    </cfRule>
  </conditionalFormatting>
  <conditionalFormatting sqref="I70">
    <cfRule type="cellIs" dxfId="306" priority="377" operator="lessThan">
      <formula>0</formula>
    </cfRule>
  </conditionalFormatting>
  <conditionalFormatting sqref="I70">
    <cfRule type="cellIs" dxfId="305" priority="376" operator="lessThan">
      <formula>0</formula>
    </cfRule>
  </conditionalFormatting>
  <conditionalFormatting sqref="I69">
    <cfRule type="cellIs" dxfId="304" priority="378" operator="lessThan">
      <formula>0</formula>
    </cfRule>
  </conditionalFormatting>
  <conditionalFormatting sqref="I7">
    <cfRule type="cellIs" dxfId="303" priority="375" operator="lessThan">
      <formula>0</formula>
    </cfRule>
  </conditionalFormatting>
  <conditionalFormatting sqref="I9">
    <cfRule type="cellIs" dxfId="302" priority="374" operator="lessThan">
      <formula>0</formula>
    </cfRule>
  </conditionalFormatting>
  <conditionalFormatting sqref="J57">
    <cfRule type="cellIs" dxfId="301" priority="363" operator="lessThan">
      <formula>0</formula>
    </cfRule>
  </conditionalFormatting>
  <conditionalFormatting sqref="J37">
    <cfRule type="cellIs" dxfId="300" priority="361" operator="lessThan">
      <formula>0</formula>
    </cfRule>
  </conditionalFormatting>
  <conditionalFormatting sqref="J32:J33">
    <cfRule type="cellIs" dxfId="299" priority="362" operator="lessThan">
      <formula>0</formula>
    </cfRule>
  </conditionalFormatting>
  <conditionalFormatting sqref="J67">
    <cfRule type="cellIs" dxfId="298" priority="360" operator="lessThan">
      <formula>0</formula>
    </cfRule>
  </conditionalFormatting>
  <conditionalFormatting sqref="J8 J62 J26 J66 J43:J44 J10:J11 J15:J17">
    <cfRule type="cellIs" dxfId="297" priority="369" operator="lessThan">
      <formula>0</formula>
    </cfRule>
  </conditionalFormatting>
  <conditionalFormatting sqref="J70">
    <cfRule type="cellIs" dxfId="296" priority="367" operator="lessThan">
      <formula>0</formula>
    </cfRule>
  </conditionalFormatting>
  <conditionalFormatting sqref="J70">
    <cfRule type="cellIs" dxfId="295" priority="366" operator="lessThan">
      <formula>0</formula>
    </cfRule>
  </conditionalFormatting>
  <conditionalFormatting sqref="J69">
    <cfRule type="cellIs" dxfId="294" priority="368" operator="lessThan">
      <formula>0</formula>
    </cfRule>
  </conditionalFormatting>
  <conditionalFormatting sqref="J7">
    <cfRule type="cellIs" dxfId="293" priority="365" operator="lessThan">
      <formula>0</formula>
    </cfRule>
  </conditionalFormatting>
  <conditionalFormatting sqref="J9">
    <cfRule type="cellIs" dxfId="292" priority="364" operator="lessThan">
      <formula>0</formula>
    </cfRule>
  </conditionalFormatting>
  <conditionalFormatting sqref="K57">
    <cfRule type="cellIs" dxfId="291" priority="353" operator="lessThan">
      <formula>0</formula>
    </cfRule>
  </conditionalFormatting>
  <conditionalFormatting sqref="K37">
    <cfRule type="cellIs" dxfId="290" priority="351" operator="lessThan">
      <formula>0</formula>
    </cfRule>
  </conditionalFormatting>
  <conditionalFormatting sqref="K32:K33">
    <cfRule type="cellIs" dxfId="289" priority="352" operator="lessThan">
      <formula>0</formula>
    </cfRule>
  </conditionalFormatting>
  <conditionalFormatting sqref="K67">
    <cfRule type="cellIs" dxfId="288" priority="350" operator="lessThan">
      <formula>0</formula>
    </cfRule>
  </conditionalFormatting>
  <conditionalFormatting sqref="K8 K62 K26 K66 K43:K44 K10:K11 K15:K17">
    <cfRule type="cellIs" dxfId="287" priority="359" operator="lessThan">
      <formula>0</formula>
    </cfRule>
  </conditionalFormatting>
  <conditionalFormatting sqref="K70">
    <cfRule type="cellIs" dxfId="286" priority="357" operator="lessThan">
      <formula>0</formula>
    </cfRule>
  </conditionalFormatting>
  <conditionalFormatting sqref="K70">
    <cfRule type="cellIs" dxfId="285" priority="356" operator="lessThan">
      <formula>0</formula>
    </cfRule>
  </conditionalFormatting>
  <conditionalFormatting sqref="K69">
    <cfRule type="cellIs" dxfId="284" priority="358" operator="lessThan">
      <formula>0</formula>
    </cfRule>
  </conditionalFormatting>
  <conditionalFormatting sqref="K7">
    <cfRule type="cellIs" dxfId="283" priority="355" operator="lessThan">
      <formula>0</formula>
    </cfRule>
  </conditionalFormatting>
  <conditionalFormatting sqref="K9">
    <cfRule type="cellIs" dxfId="282" priority="354" operator="lessThan">
      <formula>0</formula>
    </cfRule>
  </conditionalFormatting>
  <conditionalFormatting sqref="L57">
    <cfRule type="cellIs" dxfId="281" priority="343" operator="lessThan">
      <formula>0</formula>
    </cfRule>
  </conditionalFormatting>
  <conditionalFormatting sqref="L37">
    <cfRule type="cellIs" dxfId="280" priority="341" operator="lessThan">
      <formula>0</formula>
    </cfRule>
  </conditionalFormatting>
  <conditionalFormatting sqref="L32:L33">
    <cfRule type="cellIs" dxfId="279" priority="342" operator="lessThan">
      <formula>0</formula>
    </cfRule>
  </conditionalFormatting>
  <conditionalFormatting sqref="L67">
    <cfRule type="cellIs" dxfId="278" priority="340" operator="lessThan">
      <formula>0</formula>
    </cfRule>
  </conditionalFormatting>
  <conditionalFormatting sqref="L8 L62 L26 L66 L43:L44 L10:L11 L15:L17">
    <cfRule type="cellIs" dxfId="277" priority="349" operator="lessThan">
      <formula>0</formula>
    </cfRule>
  </conditionalFormatting>
  <conditionalFormatting sqref="L70">
    <cfRule type="cellIs" dxfId="276" priority="347" operator="lessThan">
      <formula>0</formula>
    </cfRule>
  </conditionalFormatting>
  <conditionalFormatting sqref="L70">
    <cfRule type="cellIs" dxfId="275" priority="346" operator="lessThan">
      <formula>0</formula>
    </cfRule>
  </conditionalFormatting>
  <conditionalFormatting sqref="L69">
    <cfRule type="cellIs" dxfId="274" priority="348" operator="lessThan">
      <formula>0</formula>
    </cfRule>
  </conditionalFormatting>
  <conditionalFormatting sqref="L7">
    <cfRule type="cellIs" dxfId="273" priority="345" operator="lessThan">
      <formula>0</formula>
    </cfRule>
  </conditionalFormatting>
  <conditionalFormatting sqref="L9">
    <cfRule type="cellIs" dxfId="272" priority="344" operator="lessThan">
      <formula>0</formula>
    </cfRule>
  </conditionalFormatting>
  <conditionalFormatting sqref="M57">
    <cfRule type="cellIs" dxfId="271" priority="333" operator="lessThan">
      <formula>0</formula>
    </cfRule>
  </conditionalFormatting>
  <conditionalFormatting sqref="M37">
    <cfRule type="cellIs" dxfId="270" priority="331" operator="lessThan">
      <formula>0</formula>
    </cfRule>
  </conditionalFormatting>
  <conditionalFormatting sqref="M32:M33">
    <cfRule type="cellIs" dxfId="269" priority="332" operator="lessThan">
      <formula>0</formula>
    </cfRule>
  </conditionalFormatting>
  <conditionalFormatting sqref="M67">
    <cfRule type="cellIs" dxfId="268" priority="330" operator="lessThan">
      <formula>0</formula>
    </cfRule>
  </conditionalFormatting>
  <conditionalFormatting sqref="M8 M62 M26 M66 M43:M44 M10:M11 M15:M17">
    <cfRule type="cellIs" dxfId="267" priority="339" operator="lessThan">
      <formula>0</formula>
    </cfRule>
  </conditionalFormatting>
  <conditionalFormatting sqref="M70">
    <cfRule type="cellIs" dxfId="266" priority="337" operator="lessThan">
      <formula>0</formula>
    </cfRule>
  </conditionalFormatting>
  <conditionalFormatting sqref="M70">
    <cfRule type="cellIs" dxfId="265" priority="336" operator="lessThan">
      <formula>0</formula>
    </cfRule>
  </conditionalFormatting>
  <conditionalFormatting sqref="M69">
    <cfRule type="cellIs" dxfId="264" priority="338" operator="lessThan">
      <formula>0</formula>
    </cfRule>
  </conditionalFormatting>
  <conditionalFormatting sqref="M7">
    <cfRule type="cellIs" dxfId="263" priority="335" operator="lessThan">
      <formula>0</formula>
    </cfRule>
  </conditionalFormatting>
  <conditionalFormatting sqref="M9">
    <cfRule type="cellIs" dxfId="262" priority="334" operator="lessThan">
      <formula>0</formula>
    </cfRule>
  </conditionalFormatting>
  <conditionalFormatting sqref="N57">
    <cfRule type="cellIs" dxfId="261" priority="323" operator="lessThan">
      <formula>0</formula>
    </cfRule>
  </conditionalFormatting>
  <conditionalFormatting sqref="N37">
    <cfRule type="cellIs" dxfId="260" priority="321" operator="lessThan">
      <formula>0</formula>
    </cfRule>
  </conditionalFormatting>
  <conditionalFormatting sqref="N32:N33">
    <cfRule type="cellIs" dxfId="259" priority="322" operator="lessThan">
      <formula>0</formula>
    </cfRule>
  </conditionalFormatting>
  <conditionalFormatting sqref="N67">
    <cfRule type="cellIs" dxfId="258" priority="320" operator="lessThan">
      <formula>0</formula>
    </cfRule>
  </conditionalFormatting>
  <conditionalFormatting sqref="N8 N62 N26 N66 N43:N44 N10:N11 N15:N17">
    <cfRule type="cellIs" dxfId="257" priority="329" operator="lessThan">
      <formula>0</formula>
    </cfRule>
  </conditionalFormatting>
  <conditionalFormatting sqref="N70">
    <cfRule type="cellIs" dxfId="256" priority="327" operator="lessThan">
      <formula>0</formula>
    </cfRule>
  </conditionalFormatting>
  <conditionalFormatting sqref="N70">
    <cfRule type="cellIs" dxfId="255" priority="326" operator="lessThan">
      <formula>0</formula>
    </cfRule>
  </conditionalFormatting>
  <conditionalFormatting sqref="N69">
    <cfRule type="cellIs" dxfId="254" priority="328" operator="lessThan">
      <formula>0</formula>
    </cfRule>
  </conditionalFormatting>
  <conditionalFormatting sqref="N7">
    <cfRule type="cellIs" dxfId="253" priority="325" operator="lessThan">
      <formula>0</formula>
    </cfRule>
  </conditionalFormatting>
  <conditionalFormatting sqref="N9">
    <cfRule type="cellIs" dxfId="252" priority="324" operator="lessThan">
      <formula>0</formula>
    </cfRule>
  </conditionalFormatting>
  <conditionalFormatting sqref="O57">
    <cfRule type="cellIs" dxfId="251" priority="313" operator="lessThan">
      <formula>0</formula>
    </cfRule>
  </conditionalFormatting>
  <conditionalFormatting sqref="O37">
    <cfRule type="cellIs" dxfId="250" priority="311" operator="lessThan">
      <formula>0</formula>
    </cfRule>
  </conditionalFormatting>
  <conditionalFormatting sqref="O32:O33">
    <cfRule type="cellIs" dxfId="249" priority="312" operator="lessThan">
      <formula>0</formula>
    </cfRule>
  </conditionalFormatting>
  <conditionalFormatting sqref="O67">
    <cfRule type="cellIs" dxfId="248" priority="310" operator="lessThan">
      <formula>0</formula>
    </cfRule>
  </conditionalFormatting>
  <conditionalFormatting sqref="O8 O62 O26 O66 O43:O44 O10:O11 O15:O17">
    <cfRule type="cellIs" dxfId="247" priority="319" operator="lessThan">
      <formula>0</formula>
    </cfRule>
  </conditionalFormatting>
  <conditionalFormatting sqref="O70">
    <cfRule type="cellIs" dxfId="246" priority="317" operator="lessThan">
      <formula>0</formula>
    </cfRule>
  </conditionalFormatting>
  <conditionalFormatting sqref="O70">
    <cfRule type="cellIs" dxfId="245" priority="316" operator="lessThan">
      <formula>0</formula>
    </cfRule>
  </conditionalFormatting>
  <conditionalFormatting sqref="O69">
    <cfRule type="cellIs" dxfId="244" priority="318" operator="lessThan">
      <formula>0</formula>
    </cfRule>
  </conditionalFormatting>
  <conditionalFormatting sqref="O7">
    <cfRule type="cellIs" dxfId="243" priority="315" operator="lessThan">
      <formula>0</formula>
    </cfRule>
  </conditionalFormatting>
  <conditionalFormatting sqref="O9">
    <cfRule type="cellIs" dxfId="242" priority="314" operator="lessThan">
      <formula>0</formula>
    </cfRule>
  </conditionalFormatting>
  <conditionalFormatting sqref="P57">
    <cfRule type="cellIs" dxfId="241" priority="303" operator="lessThan">
      <formula>0</formula>
    </cfRule>
  </conditionalFormatting>
  <conditionalFormatting sqref="P37">
    <cfRule type="cellIs" dxfId="240" priority="301" operator="lessThan">
      <formula>0</formula>
    </cfRule>
  </conditionalFormatting>
  <conditionalFormatting sqref="P32:P33">
    <cfRule type="cellIs" dxfId="239" priority="302" operator="lessThan">
      <formula>0</formula>
    </cfRule>
  </conditionalFormatting>
  <conditionalFormatting sqref="P67">
    <cfRule type="cellIs" dxfId="238" priority="300" operator="lessThan">
      <formula>0</formula>
    </cfRule>
  </conditionalFormatting>
  <conditionalFormatting sqref="P8 P62 P26 P66 P43:P44 P10:P11 P15:P17">
    <cfRule type="cellIs" dxfId="237" priority="309" operator="lessThan">
      <formula>0</formula>
    </cfRule>
  </conditionalFormatting>
  <conditionalFormatting sqref="P70">
    <cfRule type="cellIs" dxfId="236" priority="307" operator="lessThan">
      <formula>0</formula>
    </cfRule>
  </conditionalFormatting>
  <conditionalFormatting sqref="P70">
    <cfRule type="cellIs" dxfId="235" priority="306" operator="lessThan">
      <formula>0</formula>
    </cfRule>
  </conditionalFormatting>
  <conditionalFormatting sqref="P69">
    <cfRule type="cellIs" dxfId="234" priority="308" operator="lessThan">
      <formula>0</formula>
    </cfRule>
  </conditionalFormatting>
  <conditionalFormatting sqref="P7">
    <cfRule type="cellIs" dxfId="233" priority="305" operator="lessThan">
      <formula>0</formula>
    </cfRule>
  </conditionalFormatting>
  <conditionalFormatting sqref="P9">
    <cfRule type="cellIs" dxfId="232" priority="304" operator="lessThan">
      <formula>0</formula>
    </cfRule>
  </conditionalFormatting>
  <conditionalFormatting sqref="Q57">
    <cfRule type="cellIs" dxfId="231" priority="293" operator="lessThan">
      <formula>0</formula>
    </cfRule>
  </conditionalFormatting>
  <conditionalFormatting sqref="Q37">
    <cfRule type="cellIs" dxfId="230" priority="291" operator="lessThan">
      <formula>0</formula>
    </cfRule>
  </conditionalFormatting>
  <conditionalFormatting sqref="Q32:Q33">
    <cfRule type="cellIs" dxfId="229" priority="292" operator="lessThan">
      <formula>0</formula>
    </cfRule>
  </conditionalFormatting>
  <conditionalFormatting sqref="Q67">
    <cfRule type="cellIs" dxfId="228" priority="290" operator="lessThan">
      <formula>0</formula>
    </cfRule>
  </conditionalFormatting>
  <conditionalFormatting sqref="Q8 Q62 Q26 Q66 Q43:Q44 Q10:Q11 Q15:Q17">
    <cfRule type="cellIs" dxfId="227" priority="299" operator="lessThan">
      <formula>0</formula>
    </cfRule>
  </conditionalFormatting>
  <conditionalFormatting sqref="Q70">
    <cfRule type="cellIs" dxfId="226" priority="297" operator="lessThan">
      <formula>0</formula>
    </cfRule>
  </conditionalFormatting>
  <conditionalFormatting sqref="Q70">
    <cfRule type="cellIs" dxfId="225" priority="296" operator="lessThan">
      <formula>0</formula>
    </cfRule>
  </conditionalFormatting>
  <conditionalFormatting sqref="Q69">
    <cfRule type="cellIs" dxfId="224" priority="298" operator="lessThan">
      <formula>0</formula>
    </cfRule>
  </conditionalFormatting>
  <conditionalFormatting sqref="Q7">
    <cfRule type="cellIs" dxfId="223" priority="295" operator="lessThan">
      <formula>0</formula>
    </cfRule>
  </conditionalFormatting>
  <conditionalFormatting sqref="Q9">
    <cfRule type="cellIs" dxfId="222" priority="294" operator="lessThan">
      <formula>0</formula>
    </cfRule>
  </conditionalFormatting>
  <conditionalFormatting sqref="R70">
    <cfRule type="cellIs" dxfId="221" priority="289" operator="lessThan">
      <formula>0</formula>
    </cfRule>
  </conditionalFormatting>
  <conditionalFormatting sqref="R70">
    <cfRule type="cellIs" dxfId="220" priority="288" operator="lessThan">
      <formula>0</formula>
    </cfRule>
  </conditionalFormatting>
  <conditionalFormatting sqref="R10:R11 R15:R16">
    <cfRule type="cellIs" dxfId="219" priority="282" operator="lessThan">
      <formula>0</formula>
    </cfRule>
  </conditionalFormatting>
  <conditionalFormatting sqref="R57">
    <cfRule type="cellIs" dxfId="218" priority="280" operator="lessThan">
      <formula>0</formula>
    </cfRule>
  </conditionalFormatting>
  <conditionalFormatting sqref="R10:R11 R15:R16">
    <cfRule type="cellIs" dxfId="217" priority="281" operator="lessThan">
      <formula>0</formula>
    </cfRule>
  </conditionalFormatting>
  <conditionalFormatting sqref="R37">
    <cfRule type="cellIs" dxfId="216" priority="278" operator="lessThan">
      <formula>0</formula>
    </cfRule>
  </conditionalFormatting>
  <conditionalFormatting sqref="R32:R33">
    <cfRule type="cellIs" dxfId="215" priority="279" operator="lessThan">
      <formula>0</formula>
    </cfRule>
  </conditionalFormatting>
  <conditionalFormatting sqref="R8 R62 R17 R26 R66 R43:R44">
    <cfRule type="cellIs" dxfId="214" priority="287" operator="lessThan">
      <formula>0</formula>
    </cfRule>
  </conditionalFormatting>
  <conditionalFormatting sqref="R9">
    <cfRule type="cellIs" dxfId="213" priority="286" operator="lessThan">
      <formula>0</formula>
    </cfRule>
  </conditionalFormatting>
  <conditionalFormatting sqref="R69">
    <cfRule type="cellIs" dxfId="212" priority="285" operator="lessThan">
      <formula>0</formula>
    </cfRule>
  </conditionalFormatting>
  <conditionalFormatting sqref="R7">
    <cfRule type="cellIs" dxfId="211" priority="284" operator="lessThan">
      <formula>0</formula>
    </cfRule>
  </conditionalFormatting>
  <conditionalFormatting sqref="R9">
    <cfRule type="cellIs" dxfId="210" priority="283" operator="lessThan">
      <formula>0</formula>
    </cfRule>
  </conditionalFormatting>
  <conditionalFormatting sqref="R11">
    <cfRule type="cellIs" dxfId="209" priority="277" operator="lessThan">
      <formula>0</formula>
    </cfRule>
  </conditionalFormatting>
  <conditionalFormatting sqref="R11">
    <cfRule type="cellIs" dxfId="208" priority="276" operator="lessThan">
      <formula>0</formula>
    </cfRule>
  </conditionalFormatting>
  <conditionalFormatting sqref="R15">
    <cfRule type="cellIs" dxfId="207" priority="275" operator="lessThan">
      <formula>0</formula>
    </cfRule>
  </conditionalFormatting>
  <conditionalFormatting sqref="R15">
    <cfRule type="cellIs" dxfId="206" priority="274" operator="lessThan">
      <formula>0</formula>
    </cfRule>
  </conditionalFormatting>
  <conditionalFormatting sqref="R16">
    <cfRule type="cellIs" dxfId="205" priority="273" operator="lessThan">
      <formula>0</formula>
    </cfRule>
  </conditionalFormatting>
  <conditionalFormatting sqref="R16">
    <cfRule type="cellIs" dxfId="204" priority="272" operator="lessThan">
      <formula>0</formula>
    </cfRule>
  </conditionalFormatting>
  <conditionalFormatting sqref="U8:U11 U15:U20 U24:U27 U30:U65">
    <cfRule type="cellIs" dxfId="203" priority="204" operator="lessThan">
      <formula>0</formula>
    </cfRule>
  </conditionalFormatting>
  <conditionalFormatting sqref="R67">
    <cfRule type="cellIs" dxfId="202" priority="201" operator="lessThan">
      <formula>0</formula>
    </cfRule>
  </conditionalFormatting>
  <conditionalFormatting sqref="F10:Q11 F15:Q16">
    <cfRule type="cellIs" dxfId="201" priority="199" operator="lessThan">
      <formula>0</formula>
    </cfRule>
  </conditionalFormatting>
  <conditionalFormatting sqref="F10:Q11 F15:Q16">
    <cfRule type="cellIs" dxfId="200" priority="200" operator="lessThan">
      <formula>0</formula>
    </cfRule>
  </conditionalFormatting>
  <conditionalFormatting sqref="G18:G20 G24:G25">
    <cfRule type="cellIs" dxfId="199" priority="198" operator="lessThan">
      <formula>0</formula>
    </cfRule>
  </conditionalFormatting>
  <conditionalFormatting sqref="H18:H20 H24:H25">
    <cfRule type="cellIs" dxfId="198" priority="197" operator="lessThan">
      <formula>0</formula>
    </cfRule>
  </conditionalFormatting>
  <conditionalFormatting sqref="I18:I20 I24:I25">
    <cfRule type="cellIs" dxfId="197" priority="196" operator="lessThan">
      <formula>0</formula>
    </cfRule>
  </conditionalFormatting>
  <conditionalFormatting sqref="J18:J20 J24:J25">
    <cfRule type="cellIs" dxfId="196" priority="195" operator="lessThan">
      <formula>0</formula>
    </cfRule>
  </conditionalFormatting>
  <conditionalFormatting sqref="K18:K20 K24:K25">
    <cfRule type="cellIs" dxfId="195" priority="194" operator="lessThan">
      <formula>0</formula>
    </cfRule>
  </conditionalFormatting>
  <conditionalFormatting sqref="L18:L20 L24:L25">
    <cfRule type="cellIs" dxfId="194" priority="193" operator="lessThan">
      <formula>0</formula>
    </cfRule>
  </conditionalFormatting>
  <conditionalFormatting sqref="M18:M20 M24:M25">
    <cfRule type="cellIs" dxfId="193" priority="192" operator="lessThan">
      <formula>0</formula>
    </cfRule>
  </conditionalFormatting>
  <conditionalFormatting sqref="N18:N20 N24:N25">
    <cfRule type="cellIs" dxfId="192" priority="191" operator="lessThan">
      <formula>0</formula>
    </cfRule>
  </conditionalFormatting>
  <conditionalFormatting sqref="O18:O20 O24:O25">
    <cfRule type="cellIs" dxfId="191" priority="190" operator="lessThan">
      <formula>0</formula>
    </cfRule>
  </conditionalFormatting>
  <conditionalFormatting sqref="P18:P20 P24:P25">
    <cfRule type="cellIs" dxfId="190" priority="189" operator="lessThan">
      <formula>0</formula>
    </cfRule>
  </conditionalFormatting>
  <conditionalFormatting sqref="Q18:Q20 Q24:Q25">
    <cfRule type="cellIs" dxfId="189" priority="188" operator="lessThan">
      <formula>0</formula>
    </cfRule>
  </conditionalFormatting>
  <conditionalFormatting sqref="R18:R20 R24:R25">
    <cfRule type="cellIs" dxfId="188" priority="187" operator="lessThan">
      <formula>0</formula>
    </cfRule>
  </conditionalFormatting>
  <conditionalFormatting sqref="R18:R20 R24:R25">
    <cfRule type="cellIs" dxfId="187" priority="186" operator="lessThan">
      <formula>0</formula>
    </cfRule>
  </conditionalFormatting>
  <conditionalFormatting sqref="F18:Q20 F24:Q25">
    <cfRule type="cellIs" dxfId="186" priority="184" operator="lessThan">
      <formula>0</formula>
    </cfRule>
  </conditionalFormatting>
  <conditionalFormatting sqref="F18:Q20 F24:Q25">
    <cfRule type="cellIs" dxfId="185" priority="185" operator="lessThan">
      <formula>0</formula>
    </cfRule>
  </conditionalFormatting>
  <conditionalFormatting sqref="G27 G30:G31">
    <cfRule type="cellIs" dxfId="184" priority="183" operator="lessThan">
      <formula>0</formula>
    </cfRule>
  </conditionalFormatting>
  <conditionalFormatting sqref="H27 H30:H31">
    <cfRule type="cellIs" dxfId="183" priority="182" operator="lessThan">
      <formula>0</formula>
    </cfRule>
  </conditionalFormatting>
  <conditionalFormatting sqref="I27 I30:I31">
    <cfRule type="cellIs" dxfId="182" priority="181" operator="lessThan">
      <formula>0</formula>
    </cfRule>
  </conditionalFormatting>
  <conditionalFormatting sqref="J27 J30:J31">
    <cfRule type="cellIs" dxfId="181" priority="180" operator="lessThan">
      <formula>0</formula>
    </cfRule>
  </conditionalFormatting>
  <conditionalFormatting sqref="K27 K30:K31">
    <cfRule type="cellIs" dxfId="180" priority="179" operator="lessThan">
      <formula>0</formula>
    </cfRule>
  </conditionalFormatting>
  <conditionalFormatting sqref="L27 L30:L31">
    <cfRule type="cellIs" dxfId="179" priority="178" operator="lessThan">
      <formula>0</formula>
    </cfRule>
  </conditionalFormatting>
  <conditionalFormatting sqref="M27 M30:M31">
    <cfRule type="cellIs" dxfId="178" priority="177" operator="lessThan">
      <formula>0</formula>
    </cfRule>
  </conditionalFormatting>
  <conditionalFormatting sqref="N27 N30:N31">
    <cfRule type="cellIs" dxfId="177" priority="176" operator="lessThan">
      <formula>0</formula>
    </cfRule>
  </conditionalFormatting>
  <conditionalFormatting sqref="O27 O30:O31">
    <cfRule type="cellIs" dxfId="176" priority="175" operator="lessThan">
      <formula>0</formula>
    </cfRule>
  </conditionalFormatting>
  <conditionalFormatting sqref="P27 P30:P31">
    <cfRule type="cellIs" dxfId="175" priority="174" operator="lessThan">
      <formula>0</formula>
    </cfRule>
  </conditionalFormatting>
  <conditionalFormatting sqref="Q27 Q30:Q31">
    <cfRule type="cellIs" dxfId="174" priority="173" operator="lessThan">
      <formula>0</formula>
    </cfRule>
  </conditionalFormatting>
  <conditionalFormatting sqref="R27 R30:R31">
    <cfRule type="cellIs" dxfId="173" priority="172" operator="lessThan">
      <formula>0</formula>
    </cfRule>
  </conditionalFormatting>
  <conditionalFormatting sqref="R27 R30:R31">
    <cfRule type="cellIs" dxfId="172" priority="171" operator="lessThan">
      <formula>0</formula>
    </cfRule>
  </conditionalFormatting>
  <conditionalFormatting sqref="F27:Q27 F30:Q31">
    <cfRule type="cellIs" dxfId="171" priority="169" operator="lessThan">
      <formula>0</formula>
    </cfRule>
  </conditionalFormatting>
  <conditionalFormatting sqref="F27:Q27 F30:Q31">
    <cfRule type="cellIs" dxfId="170" priority="170" operator="lessThan">
      <formula>0</formula>
    </cfRule>
  </conditionalFormatting>
  <conditionalFormatting sqref="G34:G36">
    <cfRule type="cellIs" dxfId="169" priority="168" operator="lessThan">
      <formula>0</formula>
    </cfRule>
  </conditionalFormatting>
  <conditionalFormatting sqref="H34:H36">
    <cfRule type="cellIs" dxfId="168" priority="167" operator="lessThan">
      <formula>0</formula>
    </cfRule>
  </conditionalFormatting>
  <conditionalFormatting sqref="I34:I36">
    <cfRule type="cellIs" dxfId="167" priority="166" operator="lessThan">
      <formula>0</formula>
    </cfRule>
  </conditionalFormatting>
  <conditionalFormatting sqref="J34:J36">
    <cfRule type="cellIs" dxfId="166" priority="165" operator="lessThan">
      <formula>0</formula>
    </cfRule>
  </conditionalFormatting>
  <conditionalFormatting sqref="K34:K36">
    <cfRule type="cellIs" dxfId="165" priority="164" operator="lessThan">
      <formula>0</formula>
    </cfRule>
  </conditionalFormatting>
  <conditionalFormatting sqref="L34:L36">
    <cfRule type="cellIs" dxfId="164" priority="163" operator="lessThan">
      <formula>0</formula>
    </cfRule>
  </conditionalFormatting>
  <conditionalFormatting sqref="M34:M36">
    <cfRule type="cellIs" dxfId="163" priority="162" operator="lessThan">
      <formula>0</formula>
    </cfRule>
  </conditionalFormatting>
  <conditionalFormatting sqref="N34:N36">
    <cfRule type="cellIs" dxfId="162" priority="161" operator="lessThan">
      <formula>0</formula>
    </cfRule>
  </conditionalFormatting>
  <conditionalFormatting sqref="O34:O36">
    <cfRule type="cellIs" dxfId="161" priority="160" operator="lessThan">
      <formula>0</formula>
    </cfRule>
  </conditionalFormatting>
  <conditionalFormatting sqref="P34:P36">
    <cfRule type="cellIs" dxfId="160" priority="159" operator="lessThan">
      <formula>0</formula>
    </cfRule>
  </conditionalFormatting>
  <conditionalFormatting sqref="Q34:Q36">
    <cfRule type="cellIs" dxfId="159" priority="158" operator="lessThan">
      <formula>0</formula>
    </cfRule>
  </conditionalFormatting>
  <conditionalFormatting sqref="R34:R36">
    <cfRule type="cellIs" dxfId="158" priority="157" operator="lessThan">
      <formula>0</formula>
    </cfRule>
  </conditionalFormatting>
  <conditionalFormatting sqref="R34:R36">
    <cfRule type="cellIs" dxfId="157" priority="156" operator="lessThan">
      <formula>0</formula>
    </cfRule>
  </conditionalFormatting>
  <conditionalFormatting sqref="F34:Q36">
    <cfRule type="cellIs" dxfId="156" priority="154" operator="lessThan">
      <formula>0</formula>
    </cfRule>
  </conditionalFormatting>
  <conditionalFormatting sqref="F34:Q36">
    <cfRule type="cellIs" dxfId="155" priority="155" operator="lessThan">
      <formula>0</formula>
    </cfRule>
  </conditionalFormatting>
  <conditionalFormatting sqref="G38:G42">
    <cfRule type="cellIs" dxfId="154" priority="153" operator="lessThan">
      <formula>0</formula>
    </cfRule>
  </conditionalFormatting>
  <conditionalFormatting sqref="H38:H42">
    <cfRule type="cellIs" dxfId="153" priority="152" operator="lessThan">
      <formula>0</formula>
    </cfRule>
  </conditionalFormatting>
  <conditionalFormatting sqref="I38:I42">
    <cfRule type="cellIs" dxfId="152" priority="151" operator="lessThan">
      <formula>0</formula>
    </cfRule>
  </conditionalFormatting>
  <conditionalFormatting sqref="J38:J42">
    <cfRule type="cellIs" dxfId="151" priority="150" operator="lessThan">
      <formula>0</formula>
    </cfRule>
  </conditionalFormatting>
  <conditionalFormatting sqref="K38:K42">
    <cfRule type="cellIs" dxfId="150" priority="149" operator="lessThan">
      <formula>0</formula>
    </cfRule>
  </conditionalFormatting>
  <conditionalFormatting sqref="L38:L42">
    <cfRule type="cellIs" dxfId="149" priority="148" operator="lessThan">
      <formula>0</formula>
    </cfRule>
  </conditionalFormatting>
  <conditionalFormatting sqref="M38:M42">
    <cfRule type="cellIs" dxfId="148" priority="147" operator="lessThan">
      <formula>0</formula>
    </cfRule>
  </conditionalFormatting>
  <conditionalFormatting sqref="N38:N42">
    <cfRule type="cellIs" dxfId="147" priority="146" operator="lessThan">
      <formula>0</formula>
    </cfRule>
  </conditionalFormatting>
  <conditionalFormatting sqref="O38:O42">
    <cfRule type="cellIs" dxfId="146" priority="145" operator="lessThan">
      <formula>0</formula>
    </cfRule>
  </conditionalFormatting>
  <conditionalFormatting sqref="P38:P42">
    <cfRule type="cellIs" dxfId="145" priority="144" operator="lessThan">
      <formula>0</formula>
    </cfRule>
  </conditionalFormatting>
  <conditionalFormatting sqref="Q38:Q42">
    <cfRule type="cellIs" dxfId="144" priority="143" operator="lessThan">
      <formula>0</formula>
    </cfRule>
  </conditionalFormatting>
  <conditionalFormatting sqref="R38:R42">
    <cfRule type="cellIs" dxfId="143" priority="142" operator="lessThan">
      <formula>0</formula>
    </cfRule>
  </conditionalFormatting>
  <conditionalFormatting sqref="R38:R42">
    <cfRule type="cellIs" dxfId="142" priority="141" operator="lessThan">
      <formula>0</formula>
    </cfRule>
  </conditionalFormatting>
  <conditionalFormatting sqref="F38:Q42">
    <cfRule type="cellIs" dxfId="141" priority="139" operator="lessThan">
      <formula>0</formula>
    </cfRule>
  </conditionalFormatting>
  <conditionalFormatting sqref="F38:Q42">
    <cfRule type="cellIs" dxfId="140" priority="140" operator="lessThan">
      <formula>0</formula>
    </cfRule>
  </conditionalFormatting>
  <conditionalFormatting sqref="G45:G56">
    <cfRule type="cellIs" dxfId="139" priority="138" operator="lessThan">
      <formula>0</formula>
    </cfRule>
  </conditionalFormatting>
  <conditionalFormatting sqref="H45:H56">
    <cfRule type="cellIs" dxfId="138" priority="137" operator="lessThan">
      <formula>0</formula>
    </cfRule>
  </conditionalFormatting>
  <conditionalFormatting sqref="I45:I56">
    <cfRule type="cellIs" dxfId="137" priority="136" operator="lessThan">
      <formula>0</formula>
    </cfRule>
  </conditionalFormatting>
  <conditionalFormatting sqref="J45:J56">
    <cfRule type="cellIs" dxfId="136" priority="135" operator="lessThan">
      <formula>0</formula>
    </cfRule>
  </conditionalFormatting>
  <conditionalFormatting sqref="K45:K56">
    <cfRule type="cellIs" dxfId="135" priority="134" operator="lessThan">
      <formula>0</formula>
    </cfRule>
  </conditionalFormatting>
  <conditionalFormatting sqref="L45:L56">
    <cfRule type="cellIs" dxfId="134" priority="133" operator="lessThan">
      <formula>0</formula>
    </cfRule>
  </conditionalFormatting>
  <conditionalFormatting sqref="M45:M56">
    <cfRule type="cellIs" dxfId="133" priority="132" operator="lessThan">
      <formula>0</formula>
    </cfRule>
  </conditionalFormatting>
  <conditionalFormatting sqref="N45:N56">
    <cfRule type="cellIs" dxfId="132" priority="131" operator="lessThan">
      <formula>0</formula>
    </cfRule>
  </conditionalFormatting>
  <conditionalFormatting sqref="O45:O56">
    <cfRule type="cellIs" dxfId="131" priority="130" operator="lessThan">
      <formula>0</formula>
    </cfRule>
  </conditionalFormatting>
  <conditionalFormatting sqref="P45:P56">
    <cfRule type="cellIs" dxfId="130" priority="129" operator="lessThan">
      <formula>0</formula>
    </cfRule>
  </conditionalFormatting>
  <conditionalFormatting sqref="Q45:Q56">
    <cfRule type="cellIs" dxfId="129" priority="128" operator="lessThan">
      <formula>0</formula>
    </cfRule>
  </conditionalFormatting>
  <conditionalFormatting sqref="R45:R56">
    <cfRule type="cellIs" dxfId="128" priority="127" operator="lessThan">
      <formula>0</formula>
    </cfRule>
  </conditionalFormatting>
  <conditionalFormatting sqref="R45:R56">
    <cfRule type="cellIs" dxfId="127" priority="126" operator="lessThan">
      <formula>0</formula>
    </cfRule>
  </conditionalFormatting>
  <conditionalFormatting sqref="F45:Q56">
    <cfRule type="cellIs" dxfId="126" priority="124" operator="lessThan">
      <formula>0</formula>
    </cfRule>
  </conditionalFormatting>
  <conditionalFormatting sqref="F45:Q56">
    <cfRule type="cellIs" dxfId="125" priority="125" operator="lessThan">
      <formula>0</formula>
    </cfRule>
  </conditionalFormatting>
  <conditionalFormatting sqref="G58:G61">
    <cfRule type="cellIs" dxfId="124" priority="123" operator="lessThan">
      <formula>0</formula>
    </cfRule>
  </conditionalFormatting>
  <conditionalFormatting sqref="H58:H61">
    <cfRule type="cellIs" dxfId="123" priority="122" operator="lessThan">
      <formula>0</formula>
    </cfRule>
  </conditionalFormatting>
  <conditionalFormatting sqref="I58:I61">
    <cfRule type="cellIs" dxfId="122" priority="121" operator="lessThan">
      <formula>0</formula>
    </cfRule>
  </conditionalFormatting>
  <conditionalFormatting sqref="J58:J61">
    <cfRule type="cellIs" dxfId="121" priority="120" operator="lessThan">
      <formula>0</formula>
    </cfRule>
  </conditionalFormatting>
  <conditionalFormatting sqref="K58:K61">
    <cfRule type="cellIs" dxfId="120" priority="119" operator="lessThan">
      <formula>0</formula>
    </cfRule>
  </conditionalFormatting>
  <conditionalFormatting sqref="L58:L61">
    <cfRule type="cellIs" dxfId="119" priority="118" operator="lessThan">
      <formula>0</formula>
    </cfRule>
  </conditionalFormatting>
  <conditionalFormatting sqref="M58:M61">
    <cfRule type="cellIs" dxfId="118" priority="117" operator="lessThan">
      <formula>0</formula>
    </cfRule>
  </conditionalFormatting>
  <conditionalFormatting sqref="N58:N61">
    <cfRule type="cellIs" dxfId="117" priority="116" operator="lessThan">
      <formula>0</formula>
    </cfRule>
  </conditionalFormatting>
  <conditionalFormatting sqref="O58:O61">
    <cfRule type="cellIs" dxfId="116" priority="115" operator="lessThan">
      <formula>0</formula>
    </cfRule>
  </conditionalFormatting>
  <conditionalFormatting sqref="P58:P61">
    <cfRule type="cellIs" dxfId="115" priority="114" operator="lessThan">
      <formula>0</formula>
    </cfRule>
  </conditionalFormatting>
  <conditionalFormatting sqref="Q58:Q61">
    <cfRule type="cellIs" dxfId="114" priority="113" operator="lessThan">
      <formula>0</formula>
    </cfRule>
  </conditionalFormatting>
  <conditionalFormatting sqref="R58:R61">
    <cfRule type="cellIs" dxfId="113" priority="112" operator="lessThan">
      <formula>0</formula>
    </cfRule>
  </conditionalFormatting>
  <conditionalFormatting sqref="R58:R61">
    <cfRule type="cellIs" dxfId="112" priority="111" operator="lessThan">
      <formula>0</formula>
    </cfRule>
  </conditionalFormatting>
  <conditionalFormatting sqref="F58:Q61">
    <cfRule type="cellIs" dxfId="111" priority="109" operator="lessThan">
      <formula>0</formula>
    </cfRule>
  </conditionalFormatting>
  <conditionalFormatting sqref="F58:Q61">
    <cfRule type="cellIs" dxfId="110" priority="110" operator="lessThan">
      <formula>0</formula>
    </cfRule>
  </conditionalFormatting>
  <conditionalFormatting sqref="G63:G65">
    <cfRule type="cellIs" dxfId="109" priority="108" operator="lessThan">
      <formula>0</formula>
    </cfRule>
  </conditionalFormatting>
  <conditionalFormatting sqref="H63:H65">
    <cfRule type="cellIs" dxfId="108" priority="107" operator="lessThan">
      <formula>0</formula>
    </cfRule>
  </conditionalFormatting>
  <conditionalFormatting sqref="I63:I65">
    <cfRule type="cellIs" dxfId="107" priority="106" operator="lessThan">
      <formula>0</formula>
    </cfRule>
  </conditionalFormatting>
  <conditionalFormatting sqref="J63:J65">
    <cfRule type="cellIs" dxfId="106" priority="105" operator="lessThan">
      <formula>0</formula>
    </cfRule>
  </conditionalFormatting>
  <conditionalFormatting sqref="K63:K65">
    <cfRule type="cellIs" dxfId="105" priority="104" operator="lessThan">
      <formula>0</formula>
    </cfRule>
  </conditionalFormatting>
  <conditionalFormatting sqref="L63:L65">
    <cfRule type="cellIs" dxfId="104" priority="103" operator="lessThan">
      <formula>0</formula>
    </cfRule>
  </conditionalFormatting>
  <conditionalFormatting sqref="M63:M65">
    <cfRule type="cellIs" dxfId="103" priority="102" operator="lessThan">
      <formula>0</formula>
    </cfRule>
  </conditionalFormatting>
  <conditionalFormatting sqref="N63:N65">
    <cfRule type="cellIs" dxfId="102" priority="101" operator="lessThan">
      <formula>0</formula>
    </cfRule>
  </conditionalFormatting>
  <conditionalFormatting sqref="O63:O65">
    <cfRule type="cellIs" dxfId="101" priority="100" operator="lessThan">
      <formula>0</formula>
    </cfRule>
  </conditionalFormatting>
  <conditionalFormatting sqref="P63:P65">
    <cfRule type="cellIs" dxfId="100" priority="99" operator="lessThan">
      <formula>0</formula>
    </cfRule>
  </conditionalFormatting>
  <conditionalFormatting sqref="Q63:Q65">
    <cfRule type="cellIs" dxfId="99" priority="98" operator="lessThan">
      <formula>0</formula>
    </cfRule>
  </conditionalFormatting>
  <conditionalFormatting sqref="R63:R65">
    <cfRule type="cellIs" dxfId="98" priority="97" operator="lessThan">
      <formula>0</formula>
    </cfRule>
  </conditionalFormatting>
  <conditionalFormatting sqref="R63:R65">
    <cfRule type="cellIs" dxfId="97" priority="96" operator="lessThan">
      <formula>0</formula>
    </cfRule>
  </conditionalFormatting>
  <conditionalFormatting sqref="F63:Q65">
    <cfRule type="cellIs" dxfId="96" priority="94" operator="lessThan">
      <formula>0</formula>
    </cfRule>
  </conditionalFormatting>
  <conditionalFormatting sqref="F63:Q65">
    <cfRule type="cellIs" dxfId="95" priority="95" operator="lessThan">
      <formula>0</formula>
    </cfRule>
  </conditionalFormatting>
  <conditionalFormatting sqref="F12">
    <cfRule type="cellIs" dxfId="94" priority="93" operator="lessThan">
      <formula>0</formula>
    </cfRule>
  </conditionalFormatting>
  <conditionalFormatting sqref="E12">
    <cfRule type="cellIs" dxfId="93" priority="92" operator="lessThan">
      <formula>0</formula>
    </cfRule>
  </conditionalFormatting>
  <conditionalFormatting sqref="G12">
    <cfRule type="cellIs" dxfId="92" priority="91" operator="lessThan">
      <formula>0</formula>
    </cfRule>
  </conditionalFormatting>
  <conditionalFormatting sqref="H12">
    <cfRule type="cellIs" dxfId="91" priority="90" operator="lessThan">
      <formula>0</formula>
    </cfRule>
  </conditionalFormatting>
  <conditionalFormatting sqref="I12">
    <cfRule type="cellIs" dxfId="90" priority="89" operator="lessThan">
      <formula>0</formula>
    </cfRule>
  </conditionalFormatting>
  <conditionalFormatting sqref="J12">
    <cfRule type="cellIs" dxfId="89" priority="88" operator="lessThan">
      <formula>0</formula>
    </cfRule>
  </conditionalFormatting>
  <conditionalFormatting sqref="K12">
    <cfRule type="cellIs" dxfId="88" priority="87" operator="lessThan">
      <formula>0</formula>
    </cfRule>
  </conditionalFormatting>
  <conditionalFormatting sqref="L12">
    <cfRule type="cellIs" dxfId="87" priority="86" operator="lessThan">
      <formula>0</formula>
    </cfRule>
  </conditionalFormatting>
  <conditionalFormatting sqref="M12">
    <cfRule type="cellIs" dxfId="86" priority="85" operator="lessThan">
      <formula>0</formula>
    </cfRule>
  </conditionalFormatting>
  <conditionalFormatting sqref="N12">
    <cfRule type="cellIs" dxfId="85" priority="84" operator="lessThan">
      <formula>0</formula>
    </cfRule>
  </conditionalFormatting>
  <conditionalFormatting sqref="O12">
    <cfRule type="cellIs" dxfId="84" priority="83" operator="lessThan">
      <formula>0</formula>
    </cfRule>
  </conditionalFormatting>
  <conditionalFormatting sqref="P12">
    <cfRule type="cellIs" dxfId="83" priority="82" operator="lessThan">
      <formula>0</formula>
    </cfRule>
  </conditionalFormatting>
  <conditionalFormatting sqref="Q12">
    <cfRule type="cellIs" dxfId="82" priority="81" operator="lessThan">
      <formula>0</formula>
    </cfRule>
  </conditionalFormatting>
  <conditionalFormatting sqref="R12">
    <cfRule type="cellIs" dxfId="81" priority="80" operator="lessThan">
      <formula>0</formula>
    </cfRule>
  </conditionalFormatting>
  <conditionalFormatting sqref="R12">
    <cfRule type="cellIs" dxfId="80" priority="79" operator="lessThan">
      <formula>0</formula>
    </cfRule>
  </conditionalFormatting>
  <conditionalFormatting sqref="R12">
    <cfRule type="cellIs" dxfId="79" priority="78" operator="lessThan">
      <formula>0</formula>
    </cfRule>
  </conditionalFormatting>
  <conditionalFormatting sqref="R12">
    <cfRule type="cellIs" dxfId="78" priority="77" operator="lessThan">
      <formula>0</formula>
    </cfRule>
  </conditionalFormatting>
  <conditionalFormatting sqref="U12">
    <cfRule type="cellIs" dxfId="77" priority="76" operator="lessThan">
      <formula>0</formula>
    </cfRule>
  </conditionalFormatting>
  <conditionalFormatting sqref="F12:Q12">
    <cfRule type="cellIs" dxfId="76" priority="74" operator="lessThan">
      <formula>0</formula>
    </cfRule>
  </conditionalFormatting>
  <conditionalFormatting sqref="F12:Q12">
    <cfRule type="cellIs" dxfId="75" priority="75" operator="lessThan">
      <formula>0</formula>
    </cfRule>
  </conditionalFormatting>
  <conditionalFormatting sqref="F13:F14">
    <cfRule type="cellIs" dxfId="74" priority="73" operator="lessThan">
      <formula>0</formula>
    </cfRule>
  </conditionalFormatting>
  <conditionalFormatting sqref="E13:E14">
    <cfRule type="cellIs" dxfId="73" priority="72" operator="lessThan">
      <formula>0</formula>
    </cfRule>
  </conditionalFormatting>
  <conditionalFormatting sqref="G13:G14">
    <cfRule type="cellIs" dxfId="72" priority="71" operator="lessThan">
      <formula>0</formula>
    </cfRule>
  </conditionalFormatting>
  <conditionalFormatting sqref="H13:H14">
    <cfRule type="cellIs" dxfId="71" priority="70" operator="lessThan">
      <formula>0</formula>
    </cfRule>
  </conditionalFormatting>
  <conditionalFormatting sqref="I13:I14">
    <cfRule type="cellIs" dxfId="70" priority="69" operator="lessThan">
      <formula>0</formula>
    </cfRule>
  </conditionalFormatting>
  <conditionalFormatting sqref="J13:J14">
    <cfRule type="cellIs" dxfId="69" priority="68" operator="lessThan">
      <formula>0</formula>
    </cfRule>
  </conditionalFormatting>
  <conditionalFormatting sqref="K13:K14">
    <cfRule type="cellIs" dxfId="68" priority="67" operator="lessThan">
      <formula>0</formula>
    </cfRule>
  </conditionalFormatting>
  <conditionalFormatting sqref="L13:L14">
    <cfRule type="cellIs" dxfId="67" priority="66" operator="lessThan">
      <formula>0</formula>
    </cfRule>
  </conditionalFormatting>
  <conditionalFormatting sqref="M13:M14">
    <cfRule type="cellIs" dxfId="66" priority="65" operator="lessThan">
      <formula>0</formula>
    </cfRule>
  </conditionalFormatting>
  <conditionalFormatting sqref="N13:N14">
    <cfRule type="cellIs" dxfId="65" priority="64" operator="lessThan">
      <formula>0</formula>
    </cfRule>
  </conditionalFormatting>
  <conditionalFormatting sqref="O13:O14">
    <cfRule type="cellIs" dxfId="64" priority="63" operator="lessThan">
      <formula>0</formula>
    </cfRule>
  </conditionalFormatting>
  <conditionalFormatting sqref="P13:P14">
    <cfRule type="cellIs" dxfId="63" priority="62" operator="lessThan">
      <formula>0</formula>
    </cfRule>
  </conditionalFormatting>
  <conditionalFormatting sqref="Q13:Q14">
    <cfRule type="cellIs" dxfId="62" priority="61" operator="lessThan">
      <formula>0</formula>
    </cfRule>
  </conditionalFormatting>
  <conditionalFormatting sqref="R13:R14">
    <cfRule type="cellIs" dxfId="61" priority="60" operator="lessThan">
      <formula>0</formula>
    </cfRule>
  </conditionalFormatting>
  <conditionalFormatting sqref="R13:R14">
    <cfRule type="cellIs" dxfId="60" priority="59" operator="lessThan">
      <formula>0</formula>
    </cfRule>
  </conditionalFormatting>
  <conditionalFormatting sqref="R13">
    <cfRule type="cellIs" dxfId="59" priority="58" operator="lessThan">
      <formula>0</formula>
    </cfRule>
  </conditionalFormatting>
  <conditionalFormatting sqref="R13">
    <cfRule type="cellIs" dxfId="58" priority="57" operator="lessThan">
      <formula>0</formula>
    </cfRule>
  </conditionalFormatting>
  <conditionalFormatting sqref="R14">
    <cfRule type="cellIs" dxfId="57" priority="56" operator="lessThan">
      <formula>0</formula>
    </cfRule>
  </conditionalFormatting>
  <conditionalFormatting sqref="R14">
    <cfRule type="cellIs" dxfId="56" priority="55" operator="lessThan">
      <formula>0</formula>
    </cfRule>
  </conditionalFormatting>
  <conditionalFormatting sqref="U13:U14">
    <cfRule type="cellIs" dxfId="55" priority="54" operator="lessThan">
      <formula>0</formula>
    </cfRule>
  </conditionalFormatting>
  <conditionalFormatting sqref="F13:Q14">
    <cfRule type="cellIs" dxfId="54" priority="52" operator="lessThan">
      <formula>0</formula>
    </cfRule>
  </conditionalFormatting>
  <conditionalFormatting sqref="F13:Q14">
    <cfRule type="cellIs" dxfId="53" priority="53" operator="lessThan">
      <formula>0</formula>
    </cfRule>
  </conditionalFormatting>
  <conditionalFormatting sqref="E21 E23">
    <cfRule type="cellIs" dxfId="52" priority="51" operator="lessThan">
      <formula>0</formula>
    </cfRule>
  </conditionalFormatting>
  <conditionalFormatting sqref="U21 U23">
    <cfRule type="cellIs" dxfId="51" priority="50" operator="lessThan">
      <formula>0</formula>
    </cfRule>
  </conditionalFormatting>
  <conditionalFormatting sqref="G21 G23">
    <cfRule type="cellIs" dxfId="50" priority="49" operator="lessThan">
      <formula>0</formula>
    </cfRule>
  </conditionalFormatting>
  <conditionalFormatting sqref="H21 H23">
    <cfRule type="cellIs" dxfId="49" priority="48" operator="lessThan">
      <formula>0</formula>
    </cfRule>
  </conditionalFormatting>
  <conditionalFormatting sqref="I21 I23">
    <cfRule type="cellIs" dxfId="48" priority="47" operator="lessThan">
      <formula>0</formula>
    </cfRule>
  </conditionalFormatting>
  <conditionalFormatting sqref="J21 J23">
    <cfRule type="cellIs" dxfId="47" priority="46" operator="lessThan">
      <formula>0</formula>
    </cfRule>
  </conditionalFormatting>
  <conditionalFormatting sqref="K21 K23">
    <cfRule type="cellIs" dxfId="46" priority="45" operator="lessThan">
      <formula>0</formula>
    </cfRule>
  </conditionalFormatting>
  <conditionalFormatting sqref="L21 L23">
    <cfRule type="cellIs" dxfId="45" priority="44" operator="lessThan">
      <formula>0</formula>
    </cfRule>
  </conditionalFormatting>
  <conditionalFormatting sqref="M21 M23">
    <cfRule type="cellIs" dxfId="44" priority="43" operator="lessThan">
      <formula>0</formula>
    </cfRule>
  </conditionalFormatting>
  <conditionalFormatting sqref="N21 N23">
    <cfRule type="cellIs" dxfId="43" priority="42" operator="lessThan">
      <formula>0</formula>
    </cfRule>
  </conditionalFormatting>
  <conditionalFormatting sqref="O21 O23">
    <cfRule type="cellIs" dxfId="42" priority="41" operator="lessThan">
      <formula>0</formula>
    </cfRule>
  </conditionalFormatting>
  <conditionalFormatting sqref="P21 P23">
    <cfRule type="cellIs" dxfId="41" priority="40" operator="lessThan">
      <formula>0</formula>
    </cfRule>
  </conditionalFormatting>
  <conditionalFormatting sqref="Q21 Q23">
    <cfRule type="cellIs" dxfId="40" priority="39" operator="lessThan">
      <formula>0</formula>
    </cfRule>
  </conditionalFormatting>
  <conditionalFormatting sqref="R21 R23">
    <cfRule type="cellIs" dxfId="39" priority="38" operator="lessThan">
      <formula>0</formula>
    </cfRule>
  </conditionalFormatting>
  <conditionalFormatting sqref="R21 R23">
    <cfRule type="cellIs" dxfId="38" priority="37" operator="lessThan">
      <formula>0</formula>
    </cfRule>
  </conditionalFormatting>
  <conditionalFormatting sqref="F21:Q21 F23:Q23">
    <cfRule type="cellIs" dxfId="37" priority="35" operator="lessThan">
      <formula>0</formula>
    </cfRule>
  </conditionalFormatting>
  <conditionalFormatting sqref="F21:Q21 F23:Q23">
    <cfRule type="cellIs" dxfId="36" priority="36" operator="lessThan">
      <formula>0</formula>
    </cfRule>
  </conditionalFormatting>
  <conditionalFormatting sqref="E22">
    <cfRule type="cellIs" dxfId="35" priority="34" operator="lessThan">
      <formula>0</formula>
    </cfRule>
  </conditionalFormatting>
  <conditionalFormatting sqref="U22">
    <cfRule type="cellIs" dxfId="34" priority="33" operator="lessThan">
      <formula>0</formula>
    </cfRule>
  </conditionalFormatting>
  <conditionalFormatting sqref="G22">
    <cfRule type="cellIs" dxfId="33" priority="32" operator="lessThan">
      <formula>0</formula>
    </cfRule>
  </conditionalFormatting>
  <conditionalFormatting sqref="H22">
    <cfRule type="cellIs" dxfId="32" priority="31" operator="lessThan">
      <formula>0</formula>
    </cfRule>
  </conditionalFormatting>
  <conditionalFormatting sqref="I22">
    <cfRule type="cellIs" dxfId="31" priority="30" operator="lessThan">
      <formula>0</formula>
    </cfRule>
  </conditionalFormatting>
  <conditionalFormatting sqref="J22">
    <cfRule type="cellIs" dxfId="30" priority="29" operator="lessThan">
      <formula>0</formula>
    </cfRule>
  </conditionalFormatting>
  <conditionalFormatting sqref="K22">
    <cfRule type="cellIs" dxfId="29" priority="28" operator="lessThan">
      <formula>0</formula>
    </cfRule>
  </conditionalFormatting>
  <conditionalFormatting sqref="L22">
    <cfRule type="cellIs" dxfId="28" priority="27" operator="lessThan">
      <formula>0</formula>
    </cfRule>
  </conditionalFormatting>
  <conditionalFormatting sqref="M22">
    <cfRule type="cellIs" dxfId="27" priority="26" operator="lessThan">
      <formula>0</formula>
    </cfRule>
  </conditionalFormatting>
  <conditionalFormatting sqref="N22">
    <cfRule type="cellIs" dxfId="26" priority="25" operator="lessThan">
      <formula>0</formula>
    </cfRule>
  </conditionalFormatting>
  <conditionalFormatting sqref="O22">
    <cfRule type="cellIs" dxfId="25" priority="24" operator="lessThan">
      <formula>0</formula>
    </cfRule>
  </conditionalFormatting>
  <conditionalFormatting sqref="P22">
    <cfRule type="cellIs" dxfId="24" priority="23" operator="lessThan">
      <formula>0</formula>
    </cfRule>
  </conditionalFormatting>
  <conditionalFormatting sqref="Q22">
    <cfRule type="cellIs" dxfId="23" priority="22" operator="lessThan">
      <formula>0</formula>
    </cfRule>
  </conditionalFormatting>
  <conditionalFormatting sqref="R22">
    <cfRule type="cellIs" dxfId="22" priority="21" operator="lessThan">
      <formula>0</formula>
    </cfRule>
  </conditionalFormatting>
  <conditionalFormatting sqref="R22">
    <cfRule type="cellIs" dxfId="21" priority="20" operator="lessThan">
      <formula>0</formula>
    </cfRule>
  </conditionalFormatting>
  <conditionalFormatting sqref="F22:Q22">
    <cfRule type="cellIs" dxfId="20" priority="18" operator="lessThan">
      <formula>0</formula>
    </cfRule>
  </conditionalFormatting>
  <conditionalFormatting sqref="F22:Q22">
    <cfRule type="cellIs" dxfId="19" priority="19" operator="lessThan">
      <formula>0</formula>
    </cfRule>
  </conditionalFormatting>
  <conditionalFormatting sqref="E28:E29">
    <cfRule type="cellIs" dxfId="18" priority="17" operator="lessThan">
      <formula>0</formula>
    </cfRule>
  </conditionalFormatting>
  <conditionalFormatting sqref="U28:U29">
    <cfRule type="cellIs" dxfId="17" priority="16" operator="lessThan">
      <formula>0</formula>
    </cfRule>
  </conditionalFormatting>
  <conditionalFormatting sqref="G28:G29">
    <cfRule type="cellIs" dxfId="16" priority="15" operator="lessThan">
      <formula>0</formula>
    </cfRule>
  </conditionalFormatting>
  <conditionalFormatting sqref="H28:H29">
    <cfRule type="cellIs" dxfId="15" priority="14" operator="lessThan">
      <formula>0</formula>
    </cfRule>
  </conditionalFormatting>
  <conditionalFormatting sqref="I28:I29">
    <cfRule type="cellIs" dxfId="14" priority="13" operator="lessThan">
      <formula>0</formula>
    </cfRule>
  </conditionalFormatting>
  <conditionalFormatting sqref="J28:J29">
    <cfRule type="cellIs" dxfId="13" priority="12" operator="lessThan">
      <formula>0</formula>
    </cfRule>
  </conditionalFormatting>
  <conditionalFormatting sqref="K28:K29">
    <cfRule type="cellIs" dxfId="12" priority="11" operator="lessThan">
      <formula>0</formula>
    </cfRule>
  </conditionalFormatting>
  <conditionalFormatting sqref="L28:L29">
    <cfRule type="cellIs" dxfId="11" priority="10" operator="lessThan">
      <formula>0</formula>
    </cfRule>
  </conditionalFormatting>
  <conditionalFormatting sqref="M28:M29">
    <cfRule type="cellIs" dxfId="10" priority="9" operator="lessThan">
      <formula>0</formula>
    </cfRule>
  </conditionalFormatting>
  <conditionalFormatting sqref="N28:N29">
    <cfRule type="cellIs" dxfId="9" priority="8" operator="lessThan">
      <formula>0</formula>
    </cfRule>
  </conditionalFormatting>
  <conditionalFormatting sqref="O28:O29">
    <cfRule type="cellIs" dxfId="8" priority="7" operator="lessThan">
      <formula>0</formula>
    </cfRule>
  </conditionalFormatting>
  <conditionalFormatting sqref="P28:P29">
    <cfRule type="cellIs" dxfId="7" priority="6" operator="lessThan">
      <formula>0</formula>
    </cfRule>
  </conditionalFormatting>
  <conditionalFormatting sqref="Q28:Q29">
    <cfRule type="cellIs" dxfId="6" priority="5" operator="lessThan">
      <formula>0</formula>
    </cfRule>
  </conditionalFormatting>
  <conditionalFormatting sqref="R28:R29">
    <cfRule type="cellIs" dxfId="5" priority="4" operator="lessThan">
      <formula>0</formula>
    </cfRule>
  </conditionalFormatting>
  <conditionalFormatting sqref="R28:R29">
    <cfRule type="cellIs" dxfId="4" priority="3" operator="lessThan">
      <formula>0</formula>
    </cfRule>
  </conditionalFormatting>
  <conditionalFormatting sqref="F28:Q29">
    <cfRule type="cellIs" dxfId="3" priority="1" operator="lessThan">
      <formula>0</formula>
    </cfRule>
  </conditionalFormatting>
  <conditionalFormatting sqref="F28:Q29">
    <cfRule type="cellIs" dxfId="2" priority="2" operator="lessThan">
      <formula>0</formula>
    </cfRule>
  </conditionalFormatting>
  <hyperlinks>
    <hyperlink ref="B2:G2" location="Menu!A1" display="Diferenças por Categoria"/>
  </hyperlinks>
  <printOptions horizontalCentered="1" verticalCentered="1"/>
  <pageMargins left="0.17" right="0.18" top="0.4" bottom="0.51" header="0.16" footer="0.17"/>
  <pageSetup paperSize="9" scale="8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Menu</vt:lpstr>
      <vt:lpstr>CashFlow Diário</vt:lpstr>
      <vt:lpstr>Metas</vt:lpstr>
      <vt:lpstr>Real</vt:lpstr>
      <vt:lpstr>Diferença</vt:lpstr>
      <vt:lpstr>'CashFlow Diário'!Area_de_impressao</vt:lpstr>
      <vt:lpstr>Diferença!Area_de_impressao</vt:lpstr>
      <vt:lpstr>Menu!Area_de_impressao</vt:lpstr>
      <vt:lpstr>Metas!Area_de_impressao</vt:lpstr>
      <vt:lpstr>Real!Area_de_impressao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Silva</dc:creator>
  <cp:lastModifiedBy>Frederico Heitor Jesus Silva</cp:lastModifiedBy>
  <cp:lastPrinted>2018-03-01T23:11:58Z</cp:lastPrinted>
  <dcterms:created xsi:type="dcterms:W3CDTF">2012-12-26T22:54:37Z</dcterms:created>
  <dcterms:modified xsi:type="dcterms:W3CDTF">2018-03-18T20:39:45Z</dcterms:modified>
</cp:coreProperties>
</file>